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2" yWindow="-122" windowWidth="26300" windowHeight="14889"/>
  </bookViews>
  <sheets>
    <sheet name="рус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0" i="5" l="1"/>
  <c r="L100" i="5"/>
  <c r="K100" i="5"/>
  <c r="J100" i="5"/>
  <c r="I100" i="5"/>
  <c r="H100" i="5"/>
  <c r="G100" i="5"/>
  <c r="F100" i="5"/>
  <c r="E100" i="5"/>
  <c r="D100" i="5"/>
  <c r="C100" i="5"/>
  <c r="M46" i="5" l="1"/>
  <c r="L46" i="5"/>
  <c r="K46" i="5"/>
  <c r="J46" i="5"/>
  <c r="I46" i="5"/>
  <c r="H46" i="5"/>
  <c r="G46" i="5"/>
  <c r="F46" i="5"/>
  <c r="E46" i="5"/>
  <c r="D46" i="5"/>
  <c r="C46" i="5"/>
  <c r="M21" i="5" l="1"/>
  <c r="L21" i="5"/>
  <c r="K21" i="5"/>
  <c r="J21" i="5"/>
  <c r="I21" i="5"/>
  <c r="H21" i="5"/>
  <c r="G21" i="5"/>
  <c r="F21" i="5"/>
  <c r="E21" i="5"/>
  <c r="D21" i="5"/>
  <c r="C21" i="5"/>
</calcChain>
</file>

<file path=xl/sharedStrings.xml><?xml version="1.0" encoding="utf-8"?>
<sst xmlns="http://schemas.openxmlformats.org/spreadsheetml/2006/main" count="149" uniqueCount="128">
  <si>
    <t>Общее количество населения</t>
  </si>
  <si>
    <t>Охват населения</t>
  </si>
  <si>
    <t>Кол-во юр. лиц</t>
  </si>
  <si>
    <t>Кол-во техники</t>
  </si>
  <si>
    <r>
      <t>м</t>
    </r>
    <r>
      <rPr>
        <b/>
        <vertAlign val="superscript"/>
        <sz val="12"/>
        <color theme="1"/>
        <rFont val="Arial"/>
        <family val="2"/>
        <charset val="204"/>
      </rPr>
      <t>3</t>
    </r>
  </si>
  <si>
    <t>Кол-во рейсов</t>
  </si>
  <si>
    <t>Твердые бытовые отходы</t>
  </si>
  <si>
    <t>Жидкие бытовые отходы</t>
  </si>
  <si>
    <t>Вывоз бытовых отходов</t>
  </si>
  <si>
    <t>Охват</t>
  </si>
  <si>
    <t>Андижанская область</t>
  </si>
  <si>
    <t>Бухарская область</t>
  </si>
  <si>
    <t>Жиззах область</t>
  </si>
  <si>
    <t>Қашқадарё область</t>
  </si>
  <si>
    <t>Навоийская область</t>
  </si>
  <si>
    <t>Наманганская область</t>
  </si>
  <si>
    <t>Самаркандская область</t>
  </si>
  <si>
    <t>Сурхондарьинская область</t>
  </si>
  <si>
    <t>Сирдарьинская область</t>
  </si>
  <si>
    <t>г. Ташкент</t>
  </si>
  <si>
    <t>Тошкентская область</t>
  </si>
  <si>
    <t>Ферганская область</t>
  </si>
  <si>
    <t>Хорезмская область</t>
  </si>
  <si>
    <t>Республика Каракалпакстан</t>
  </si>
  <si>
    <t>По республике</t>
  </si>
  <si>
    <t>№</t>
  </si>
  <si>
    <t>Объем вывоза</t>
  </si>
  <si>
    <t>ИНФОРМАЦИЯ
о вывезенных бытовых отходах в территориях Республики Узбекистан специализированными предприятиями по санитарной очистке на 1 июля 2019 г.</t>
  </si>
  <si>
    <t>тн</t>
  </si>
  <si>
    <t>Наименование территорий</t>
  </si>
  <si>
    <t>Ўзбекистон Республикаси ҳудудида санитар тозалашга ихтисослашган корхоналар томонидан маиший чиқиндиларнинг олиб чиқиб кетилиши тўғрисида 2019 йил 1 июль ҳолатига
МАЪЛУМОТ</t>
  </si>
  <si>
    <t>Т/р</t>
  </si>
  <si>
    <t xml:space="preserve">Ҳудуд номи
</t>
  </si>
  <si>
    <t>Жами аҳоли сони</t>
  </si>
  <si>
    <t>Қамров</t>
  </si>
  <si>
    <t>Маиший чиқиндиларнинг олиб чиқилиши</t>
  </si>
  <si>
    <t>Аҳоли 
қамрови</t>
  </si>
  <si>
    <t>Юридик ташкилотлар сони</t>
  </si>
  <si>
    <t>Қаттиқ маиший чиқиндилар</t>
  </si>
  <si>
    <t>Суюқ маиший чиқиндилар</t>
  </si>
  <si>
    <t>Техника
сони</t>
  </si>
  <si>
    <t>Қатновлар
сони</t>
  </si>
  <si>
    <t>олиб чиқилган чиқинди ҳажми</t>
  </si>
  <si>
    <t>м3</t>
  </si>
  <si>
    <t>Республика бўйича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</si>
  <si>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</si>
  <si>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</si>
  <si>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</si>
  <si>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</si>
  <si>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</si>
  <si>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</si>
  <si>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</si>
  <si>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</si>
  <si>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</si>
  <si>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шаҳри</t>
  </si>
  <si>
    <t>Тошкент вилояти</t>
  </si>
  <si>
    <t>Фарғона вилояти</t>
  </si>
  <si>
    <t>Хоразм вилояти</t>
  </si>
  <si>
    <t>Қорақалпоғистон Республикаси</t>
  </si>
  <si>
    <t>O‘zbekiston Respublikasi hududida sanitar tozalashga ixtisoslashgan korxonalar tomonidan maishiy chiqindilarning 
olib chiqib ketilishi to‘g‘risida 2019 yil 1 iyul holatiga
MA’LUMOT</t>
  </si>
  <si>
    <t>T/r</t>
  </si>
  <si>
    <t>Hudud nomi</t>
  </si>
  <si>
    <t>Jami aholi soni</t>
  </si>
  <si>
    <t>Qamrov</t>
  </si>
  <si>
    <t>Maishiy chiqindilarning olib chiqilishi</t>
  </si>
  <si>
    <t>Aholi 
qamrovi</t>
  </si>
  <si>
    <t>Yuridik tashkilotlar soni</t>
  </si>
  <si>
    <t>Qattiq maishiy chiqindilar</t>
  </si>
  <si>
    <t>Suyuq maishiy chiqindilar</t>
  </si>
  <si>
    <t>Texnika soni</t>
  </si>
  <si>
    <t>Qatnovlar soni</t>
  </si>
  <si>
    <t>olib chiqilgan 
chiqindi hajmi</t>
  </si>
  <si>
    <t>olib chiqilgan chiqindi hajmi</t>
  </si>
  <si>
    <t>m3</t>
  </si>
  <si>
    <t>tn</t>
  </si>
  <si>
    <t>Respublika bo‘yicha</t>
  </si>
  <si>
    <t>Andijon viloyati</t>
  </si>
  <si>
    <t>Buxoro viloyati</t>
  </si>
  <si>
    <t>Jizzax viloyati</t>
  </si>
  <si>
    <t>Qashqadaryo viloyati</t>
  </si>
  <si>
    <t>Navoiy viloyati</t>
  </si>
  <si>
    <t>Namangan viloyati</t>
  </si>
  <si>
    <t>Samarqand viloyati</t>
  </si>
  <si>
    <t>Surxondaryo viloyati</t>
  </si>
  <si>
    <t>Sirdaryo viloyati</t>
  </si>
  <si>
    <t>Toshkent shahri</t>
  </si>
  <si>
    <t>Toshkent viloyati</t>
  </si>
  <si>
    <t>Farg‘ona viloyati</t>
  </si>
  <si>
    <t>Xorazm viloyati</t>
  </si>
  <si>
    <t>Qoraqalpog‘iston Respublikasi</t>
  </si>
  <si>
    <t>INFORMATION
about the exported household waste in the territories of the Republic of Uzbekistan by specialized 
enterprises for sanitary cleaning on July 1, 2019</t>
  </si>
  <si>
    <t xml:space="preserve">Name of territories
</t>
  </si>
  <si>
    <t>Total population</t>
  </si>
  <si>
    <t>Coverage</t>
  </si>
  <si>
    <t>Waste removal</t>
  </si>
  <si>
    <t>Population coverage</t>
  </si>
  <si>
    <t>Number of legal entities</t>
  </si>
  <si>
    <t>Municipal solid waste</t>
  </si>
  <si>
    <t>Liquid household waste</t>
  </si>
  <si>
    <t>Number of vehicles</t>
  </si>
  <si>
    <t>Number of flights of equipment</t>
  </si>
  <si>
    <t>Waste disposal</t>
  </si>
  <si>
    <r>
      <t>m</t>
    </r>
    <r>
      <rPr>
        <b/>
        <vertAlign val="superscript"/>
        <sz val="12"/>
        <rFont val="Arial"/>
        <family val="2"/>
        <charset val="204"/>
      </rPr>
      <t>3</t>
    </r>
  </si>
  <si>
    <t>t</t>
  </si>
  <si>
    <t>Total in the republic</t>
  </si>
  <si>
    <t>Andijan Region</t>
  </si>
  <si>
    <t>Bukhara Region</t>
  </si>
  <si>
    <t>Jizzakh Region</t>
  </si>
  <si>
    <t>Kashkadarya Region</t>
  </si>
  <si>
    <t>Navoiy Region</t>
  </si>
  <si>
    <t>Namangan Region</t>
  </si>
  <si>
    <t>Samarkand Region</t>
  </si>
  <si>
    <t>Surkhandarya Region</t>
  </si>
  <si>
    <t>Syrdarya Region</t>
  </si>
  <si>
    <t>Tashkent City</t>
  </si>
  <si>
    <t>Tashkent Region</t>
  </si>
  <si>
    <t>Fergana Region</t>
  </si>
  <si>
    <t>Khorezm Region</t>
  </si>
  <si>
    <t>Karakalpakstan Republic</t>
  </si>
  <si>
    <t>Оглавление</t>
  </si>
  <si>
    <t>ИНФОРМАЦИЯ О ВЫВЕЗЕННЫХ БЫТОВЫХ ОТХОДАХ В ТЕРРИТОРИЯХ РЕСПУБЛИКИ УЗБЕКИСТАН СПЕЦИАЛИЗИРОВАННЫМИ ПРЕДПРИЯТИЯМИ ПО САНИТАРНОЙ ОЧИСТКЕ НА 1 ИЮЛЯ 2019 Г.</t>
  </si>
  <si>
    <t>ЎЗБЕКИСТОН РЕСПУБЛИКАСИ ҲУДУДИДА САНИТАР ТОЗАЛАШГА ИХТИСОСЛАШГАН КОРХОНАЛАР ТОМОНИДАН МАИШИЙ ЧИҚИНДИЛАРНИНГ ОЛИБ ЧИҚИБ КЕТИЛИШИ ТЎҒРИСИДА 2019 ЙИЛ 1 ИЮЛЬ ҲОЛАТИГА МАЪЛУМОТ</t>
  </si>
  <si>
    <t>O‘ZBEKISTON RESPUBLIKASI HUDUDIDA SANITAR TOZALASHGA IXTISOSLASHGAN KORXONALAR TOMONIDAN MAISHIY CHIQINDILARNING  OLIB CHIQIB KETILISHI TO‘G‘RISIDA 2019 YIL 1 IYUL HOLATIGA MA’LUMOT</t>
  </si>
  <si>
    <t>INFORMATION ABOUT THE EXPORTED HOUSEHOLD WASTE IN THE TERRITORIES OF THE REPUBLIC OF UZBEKISTAN BY SPECIALIZED  ENTERPRISES FOR SANITARY CLEANING ON JULY 1, 2019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</si>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</sst>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64"/>
      <name val="Arial"/>
      <family val="2"/>
      <charset val="204"/>
    </font>
    <font>
      <b/>
      <vertAlign val="superscript"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sz val="11"/>
      <color theme="4" tint="-0.499984740745262"/>
      <name val="Calibri"/>
      <family val="2"/>
      <charset val="204"/>
      <scheme val="minor"/>
    </font>
    <font>
      <b/>
      <sz val="14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4" fillId="0" borderId="0"/>
    <xf numFmtId="0" fontId="3" fillId="0" borderId="0"/>
    <xf numFmtId="0" fontId="3" fillId="0" borderId="0">
      <alignment vertical="center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left" vertical="center" wrapText="1" indent="1"/>
    </xf>
    <xf numFmtId="3" fontId="0" fillId="0" borderId="0" xfId="0" applyNumberFormat="1" applyAlignment="1">
      <alignment horizontal="right"/>
    </xf>
    <xf numFmtId="3" fontId="1" fillId="2" borderId="6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3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1"/>
    </xf>
    <xf numFmtId="3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</cellXfs>
  <cellStyles count="16">
    <cellStyle name="Обычный" xfId="0" builtinId="0"/>
    <cellStyle name="Обычный 2" xfId="1"/>
    <cellStyle name="Обычный 2 2" xfId="8"/>
    <cellStyle name="Обычный 2 3" xfId="6"/>
    <cellStyle name="Обычный 3" xfId="4"/>
    <cellStyle name="Обычный 3 2" xfId="10"/>
    <cellStyle name="Обычный 4" xfId="2"/>
    <cellStyle name="Обычный 4 2" xfId="13"/>
    <cellStyle name="Обычный 4 2 2" xfId="5"/>
    <cellStyle name="Обычный 6" xfId="3"/>
    <cellStyle name="Процентный 2" xfId="9"/>
    <cellStyle name="Процентный 2 2" xfId="11"/>
    <cellStyle name="Процентный 3" xfId="14"/>
    <cellStyle name="Финансовый 2" xfId="7"/>
    <cellStyle name="Финансовый 3" xfId="12"/>
    <cellStyle name="Финансовый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Surxondaryo_Region" TargetMode="External"/><Relationship Id="rId3" Type="http://schemas.openxmlformats.org/officeDocument/2006/relationships/hyperlink" Target="https://en.wikipedia.org/wiki/Qashqadaryo_Region" TargetMode="External"/><Relationship Id="rId7" Type="http://schemas.openxmlformats.org/officeDocument/2006/relationships/hyperlink" Target="https://en.wikipedia.org/wiki/Samarqand_Region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n.wikipedia.org/wiki/Karakalpakstan" TargetMode="External"/><Relationship Id="rId1" Type="http://schemas.openxmlformats.org/officeDocument/2006/relationships/hyperlink" Target="https://en.wikipedia.org/wiki/Fergana_Region" TargetMode="External"/><Relationship Id="rId6" Type="http://schemas.openxmlformats.org/officeDocument/2006/relationships/hyperlink" Target="https://en.wikipedia.org/wiki/Navoiy_Region" TargetMode="External"/><Relationship Id="rId11" Type="http://schemas.openxmlformats.org/officeDocument/2006/relationships/hyperlink" Target="https://en.wikipedia.org/wiki/Tashkent_Region" TargetMode="External"/><Relationship Id="rId5" Type="http://schemas.openxmlformats.org/officeDocument/2006/relationships/hyperlink" Target="https://en.wikipedia.org/wiki/Namangan_Region" TargetMode="External"/><Relationship Id="rId10" Type="http://schemas.openxmlformats.org/officeDocument/2006/relationships/hyperlink" Target="https://en.wikipedia.org/wiki/Tashkent" TargetMode="External"/><Relationship Id="rId4" Type="http://schemas.openxmlformats.org/officeDocument/2006/relationships/hyperlink" Target="https://en.wikipedia.org/wiki/Xorazm_Region" TargetMode="External"/><Relationship Id="rId9" Type="http://schemas.openxmlformats.org/officeDocument/2006/relationships/hyperlink" Target="https://en.wikipedia.org/wiki/Sirdaryo_Reg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zoomScaleNormal="100" workbookViewId="0">
      <selection activeCell="A10" sqref="A10"/>
    </sheetView>
  </sheetViews>
  <sheetFormatPr defaultRowHeight="14.3" x14ac:dyDescent="0.25"/>
  <cols>
    <col min="1" max="1" width="6" customWidth="1"/>
    <col min="2" max="2" width="31.875" customWidth="1"/>
    <col min="3" max="3" width="14.875" customWidth="1"/>
    <col min="4" max="4" width="14" customWidth="1"/>
    <col min="5" max="5" width="13" customWidth="1"/>
    <col min="6" max="6" width="12.375" customWidth="1"/>
    <col min="7" max="7" width="12.875" customWidth="1"/>
    <col min="8" max="8" width="11.625" customWidth="1"/>
    <col min="9" max="9" width="11.875" customWidth="1"/>
    <col min="10" max="10" width="10.625" customWidth="1"/>
    <col min="11" max="11" width="13.875" customWidth="1"/>
    <col min="12" max="12" width="10.375" customWidth="1"/>
    <col min="13" max="13" width="10.625" customWidth="1"/>
  </cols>
  <sheetData>
    <row r="1" spans="1:13" ht="21.1" x14ac:dyDescent="0.25">
      <c r="B1" s="64" t="s">
        <v>119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4.3" customHeight="1" x14ac:dyDescent="0.25">
      <c r="A3" s="65" t="s">
        <v>124</v>
      </c>
      <c r="B3" s="66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5">
      <c r="A4" s="6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26.5" customHeight="1" x14ac:dyDescent="0.25">
      <c r="A5" s="65" t="s">
        <v>125</v>
      </c>
      <c r="B5" s="66" t="s">
        <v>121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5">
      <c r="A6" s="65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23.1" customHeight="1" x14ac:dyDescent="0.25">
      <c r="A7" s="65" t="s">
        <v>126</v>
      </c>
      <c r="B7" s="66" t="s">
        <v>122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25">
      <c r="A8" s="65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20.55" customHeight="1" x14ac:dyDescent="0.25">
      <c r="A9" s="65" t="s">
        <v>127</v>
      </c>
      <c r="B9" s="66" t="s">
        <v>123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5" spans="1:13" ht="77.3" customHeight="1" x14ac:dyDescent="0.25">
      <c r="A15" s="63" t="s">
        <v>27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7" spans="1:13" ht="23.95" customHeight="1" x14ac:dyDescent="0.25">
      <c r="A17" s="12" t="s">
        <v>25</v>
      </c>
      <c r="B17" s="12" t="s">
        <v>29</v>
      </c>
      <c r="C17" s="12" t="s">
        <v>0</v>
      </c>
      <c r="D17" s="15" t="s">
        <v>9</v>
      </c>
      <c r="E17" s="15"/>
      <c r="F17" s="8" t="s">
        <v>8</v>
      </c>
      <c r="G17" s="16"/>
      <c r="H17" s="16"/>
      <c r="I17" s="16"/>
      <c r="J17" s="16"/>
      <c r="K17" s="16"/>
      <c r="L17" s="16"/>
      <c r="M17" s="9"/>
    </row>
    <row r="18" spans="1:13" ht="23.3" customHeight="1" x14ac:dyDescent="0.25">
      <c r="A18" s="13"/>
      <c r="B18" s="13"/>
      <c r="C18" s="13"/>
      <c r="D18" s="10" t="s">
        <v>1</v>
      </c>
      <c r="E18" s="10" t="s">
        <v>2</v>
      </c>
      <c r="F18" s="8" t="s">
        <v>6</v>
      </c>
      <c r="G18" s="16"/>
      <c r="H18" s="16"/>
      <c r="I18" s="9"/>
      <c r="J18" s="8" t="s">
        <v>7</v>
      </c>
      <c r="K18" s="16"/>
      <c r="L18" s="16"/>
      <c r="M18" s="9"/>
    </row>
    <row r="19" spans="1:13" ht="28.55" customHeight="1" x14ac:dyDescent="0.25">
      <c r="A19" s="13"/>
      <c r="B19" s="13"/>
      <c r="C19" s="13"/>
      <c r="D19" s="17"/>
      <c r="E19" s="17"/>
      <c r="F19" s="10" t="s">
        <v>3</v>
      </c>
      <c r="G19" s="10" t="s">
        <v>5</v>
      </c>
      <c r="H19" s="8" t="s">
        <v>26</v>
      </c>
      <c r="I19" s="9"/>
      <c r="J19" s="10" t="s">
        <v>3</v>
      </c>
      <c r="K19" s="10" t="s">
        <v>5</v>
      </c>
      <c r="L19" s="8" t="s">
        <v>26</v>
      </c>
      <c r="M19" s="9"/>
    </row>
    <row r="20" spans="1:13" ht="24.8" customHeight="1" x14ac:dyDescent="0.25">
      <c r="A20" s="14"/>
      <c r="B20" s="14"/>
      <c r="C20" s="14"/>
      <c r="D20" s="11"/>
      <c r="E20" s="11"/>
      <c r="F20" s="11"/>
      <c r="G20" s="11"/>
      <c r="H20" s="1" t="s">
        <v>4</v>
      </c>
      <c r="I20" s="1" t="s">
        <v>28</v>
      </c>
      <c r="J20" s="11"/>
      <c r="K20" s="11"/>
      <c r="L20" s="1" t="s">
        <v>4</v>
      </c>
      <c r="M20" s="1" t="s">
        <v>28</v>
      </c>
    </row>
    <row r="21" spans="1:13" ht="27.7" customHeight="1" x14ac:dyDescent="0.25">
      <c r="A21" s="8" t="s">
        <v>24</v>
      </c>
      <c r="B21" s="9"/>
      <c r="C21" s="5">
        <f>SUM(C22:C35)</f>
        <v>33255500</v>
      </c>
      <c r="D21" s="5">
        <f t="shared" ref="D21:M21" si="0">SUM(D22:D35)</f>
        <v>15473022</v>
      </c>
      <c r="E21" s="5">
        <f t="shared" si="0"/>
        <v>57206</v>
      </c>
      <c r="F21" s="5">
        <f t="shared" si="0"/>
        <v>2163</v>
      </c>
      <c r="G21" s="5">
        <f t="shared" si="0"/>
        <v>454829.1857142857</v>
      </c>
      <c r="H21" s="5">
        <f t="shared" si="0"/>
        <v>3898573.818</v>
      </c>
      <c r="I21" s="5">
        <f t="shared" si="0"/>
        <v>2022350.3202857142</v>
      </c>
      <c r="J21" s="5">
        <f t="shared" si="0"/>
        <v>160</v>
      </c>
      <c r="K21" s="5">
        <f t="shared" si="0"/>
        <v>35476.828460038989</v>
      </c>
      <c r="L21" s="5">
        <f t="shared" si="0"/>
        <v>135841.88050682261</v>
      </c>
      <c r="M21" s="5">
        <f t="shared" si="0"/>
        <v>134806.15523809523</v>
      </c>
    </row>
    <row r="22" spans="1:13" ht="22.6" customHeight="1" x14ac:dyDescent="0.25">
      <c r="A22" s="2">
        <v>1</v>
      </c>
      <c r="B22" s="3" t="s">
        <v>10</v>
      </c>
      <c r="C22" s="6">
        <v>3066900</v>
      </c>
      <c r="D22" s="6">
        <v>1530307</v>
      </c>
      <c r="E22" s="6">
        <v>3055</v>
      </c>
      <c r="F22" s="6">
        <v>187</v>
      </c>
      <c r="G22" s="6">
        <v>30487.571428571428</v>
      </c>
      <c r="H22" s="6">
        <v>260604</v>
      </c>
      <c r="I22" s="6">
        <v>130273.71428571429</v>
      </c>
      <c r="J22" s="6">
        <v>11</v>
      </c>
      <c r="K22" s="6">
        <v>1245.6666666666667</v>
      </c>
      <c r="L22" s="6">
        <v>4982.666666666667</v>
      </c>
      <c r="M22" s="6">
        <v>3737</v>
      </c>
    </row>
    <row r="23" spans="1:13" ht="22.6" customHeight="1" x14ac:dyDescent="0.25">
      <c r="A23" s="2">
        <v>2</v>
      </c>
      <c r="B23" s="3" t="s">
        <v>11</v>
      </c>
      <c r="C23" s="6">
        <v>1894800</v>
      </c>
      <c r="D23" s="6">
        <v>1062173</v>
      </c>
      <c r="E23" s="6">
        <v>4144</v>
      </c>
      <c r="F23" s="6">
        <v>127</v>
      </c>
      <c r="G23" s="6">
        <v>61137</v>
      </c>
      <c r="H23" s="6">
        <v>106119</v>
      </c>
      <c r="I23" s="6">
        <v>327774.2857142858</v>
      </c>
      <c r="J23" s="6">
        <v>10</v>
      </c>
      <c r="K23" s="6">
        <v>3243</v>
      </c>
      <c r="L23" s="6">
        <v>15036.5</v>
      </c>
      <c r="M23" s="6">
        <v>22638.095238095237</v>
      </c>
    </row>
    <row r="24" spans="1:13" ht="22.6" customHeight="1" x14ac:dyDescent="0.25">
      <c r="A24" s="2">
        <v>3</v>
      </c>
      <c r="B24" s="3" t="s">
        <v>12</v>
      </c>
      <c r="C24" s="6">
        <v>1352400</v>
      </c>
      <c r="D24" s="6">
        <v>710745</v>
      </c>
      <c r="E24" s="6">
        <v>1873</v>
      </c>
      <c r="F24" s="6">
        <v>70</v>
      </c>
      <c r="G24" s="6">
        <v>18145.914285714287</v>
      </c>
      <c r="H24" s="6">
        <v>127021.4</v>
      </c>
      <c r="I24" s="6">
        <v>56524.523000000008</v>
      </c>
      <c r="J24" s="6">
        <v>12</v>
      </c>
      <c r="K24" s="6">
        <v>5773.4210526315792</v>
      </c>
      <c r="L24" s="6">
        <v>23093.684210526317</v>
      </c>
      <c r="M24" s="6">
        <v>21939</v>
      </c>
    </row>
    <row r="25" spans="1:13" ht="22.6" customHeight="1" x14ac:dyDescent="0.25">
      <c r="A25" s="2">
        <v>4</v>
      </c>
      <c r="B25" s="3" t="s">
        <v>13</v>
      </c>
      <c r="C25" s="6">
        <v>3213100</v>
      </c>
      <c r="D25" s="6">
        <v>1313781</v>
      </c>
      <c r="E25" s="6">
        <v>2020</v>
      </c>
      <c r="F25" s="6">
        <v>159</v>
      </c>
      <c r="G25" s="6">
        <v>15593</v>
      </c>
      <c r="H25" s="6">
        <v>171610</v>
      </c>
      <c r="I25" s="6">
        <v>72479.7</v>
      </c>
      <c r="J25" s="6">
        <v>14</v>
      </c>
      <c r="K25" s="6">
        <v>1917</v>
      </c>
      <c r="L25" s="6">
        <v>7734</v>
      </c>
      <c r="M25" s="6">
        <v>5749.7</v>
      </c>
    </row>
    <row r="26" spans="1:13" ht="22.6" customHeight="1" x14ac:dyDescent="0.25">
      <c r="A26" s="2">
        <v>5</v>
      </c>
      <c r="B26" s="3" t="s">
        <v>14</v>
      </c>
      <c r="C26" s="6">
        <v>979500</v>
      </c>
      <c r="D26" s="6">
        <v>534158</v>
      </c>
      <c r="E26" s="6">
        <v>2319</v>
      </c>
      <c r="F26" s="6">
        <v>79</v>
      </c>
      <c r="G26" s="6">
        <v>19375</v>
      </c>
      <c r="H26" s="6">
        <v>145948</v>
      </c>
      <c r="I26" s="6">
        <v>63250.999999999993</v>
      </c>
      <c r="J26" s="6">
        <v>12</v>
      </c>
      <c r="K26" s="6">
        <v>1732.3333333333335</v>
      </c>
      <c r="L26" s="6">
        <v>5225</v>
      </c>
      <c r="M26" s="6">
        <v>5210.3</v>
      </c>
    </row>
    <row r="27" spans="1:13" ht="22.6" customHeight="1" x14ac:dyDescent="0.25">
      <c r="A27" s="2">
        <v>6</v>
      </c>
      <c r="B27" s="3" t="s">
        <v>15</v>
      </c>
      <c r="C27" s="6">
        <v>2752900</v>
      </c>
      <c r="D27" s="6">
        <v>967863</v>
      </c>
      <c r="E27" s="6">
        <v>1030</v>
      </c>
      <c r="F27" s="6">
        <v>126</v>
      </c>
      <c r="G27" s="6">
        <v>30306.271428571428</v>
      </c>
      <c r="H27" s="6">
        <v>215887.9</v>
      </c>
      <c r="I27" s="6">
        <v>91456.914285714287</v>
      </c>
      <c r="J27" s="6">
        <v>11</v>
      </c>
      <c r="K27" s="6">
        <v>2686</v>
      </c>
      <c r="L27" s="6">
        <v>8058</v>
      </c>
      <c r="M27" s="6">
        <v>8058</v>
      </c>
    </row>
    <row r="28" spans="1:13" ht="22.6" customHeight="1" x14ac:dyDescent="0.25">
      <c r="A28" s="2">
        <v>7</v>
      </c>
      <c r="B28" s="3" t="s">
        <v>16</v>
      </c>
      <c r="C28" s="7">
        <v>3798900</v>
      </c>
      <c r="D28" s="7">
        <v>1288256</v>
      </c>
      <c r="E28" s="6">
        <v>4752</v>
      </c>
      <c r="F28" s="6">
        <v>195</v>
      </c>
      <c r="G28" s="6">
        <v>48376.428571428572</v>
      </c>
      <c r="H28" s="6">
        <v>866935.5</v>
      </c>
      <c r="I28" s="6">
        <v>383185.49099999998</v>
      </c>
      <c r="J28" s="6">
        <v>14</v>
      </c>
      <c r="K28" s="6">
        <v>2207.4074074074074</v>
      </c>
      <c r="L28" s="6">
        <v>8829.6296296296296</v>
      </c>
      <c r="M28" s="6">
        <v>5960</v>
      </c>
    </row>
    <row r="29" spans="1:13" ht="22.6" customHeight="1" x14ac:dyDescent="0.25">
      <c r="A29" s="2">
        <v>8</v>
      </c>
      <c r="B29" s="3" t="s">
        <v>17</v>
      </c>
      <c r="C29" s="6">
        <v>2569900</v>
      </c>
      <c r="D29" s="6">
        <v>1203624</v>
      </c>
      <c r="E29" s="6">
        <v>4572</v>
      </c>
      <c r="F29" s="6">
        <v>171</v>
      </c>
      <c r="G29" s="6">
        <v>35940</v>
      </c>
      <c r="H29" s="6">
        <v>294027</v>
      </c>
      <c r="I29" s="6">
        <v>149840</v>
      </c>
      <c r="J29" s="6">
        <v>16</v>
      </c>
      <c r="K29" s="6">
        <v>4353</v>
      </c>
      <c r="L29" s="6">
        <v>20343</v>
      </c>
      <c r="M29" s="6">
        <v>20343</v>
      </c>
    </row>
    <row r="30" spans="1:13" ht="22.6" customHeight="1" x14ac:dyDescent="0.25">
      <c r="A30" s="2">
        <v>9</v>
      </c>
      <c r="B30" s="3" t="s">
        <v>18</v>
      </c>
      <c r="C30" s="6">
        <v>829900</v>
      </c>
      <c r="D30" s="6">
        <v>436484</v>
      </c>
      <c r="E30" s="6">
        <v>1835</v>
      </c>
      <c r="F30" s="6">
        <v>59</v>
      </c>
      <c r="G30" s="6">
        <v>16888</v>
      </c>
      <c r="H30" s="6">
        <v>95391</v>
      </c>
      <c r="I30" s="6">
        <v>38559</v>
      </c>
      <c r="J30" s="6">
        <v>10</v>
      </c>
      <c r="K30" s="6">
        <v>3858</v>
      </c>
      <c r="L30" s="6">
        <v>15582</v>
      </c>
      <c r="M30" s="6">
        <v>10525.5</v>
      </c>
    </row>
    <row r="31" spans="1:13" ht="22.6" customHeight="1" x14ac:dyDescent="0.25">
      <c r="A31" s="2">
        <v>10</v>
      </c>
      <c r="B31" s="3" t="s">
        <v>19</v>
      </c>
      <c r="C31" s="6">
        <v>2509900</v>
      </c>
      <c r="D31" s="6">
        <v>1791239</v>
      </c>
      <c r="E31" s="6">
        <v>20065</v>
      </c>
      <c r="F31" s="6">
        <v>396</v>
      </c>
      <c r="G31" s="6">
        <v>37810</v>
      </c>
      <c r="H31" s="6">
        <v>666922.41800000006</v>
      </c>
      <c r="I31" s="6">
        <v>278191.92</v>
      </c>
      <c r="J31" s="6">
        <v>1</v>
      </c>
      <c r="K31" s="6">
        <v>233</v>
      </c>
      <c r="L31" s="6">
        <v>1115.4000000000001</v>
      </c>
      <c r="M31" s="6">
        <v>468.5</v>
      </c>
    </row>
    <row r="32" spans="1:13" ht="22.6" customHeight="1" x14ac:dyDescent="0.25">
      <c r="A32" s="2">
        <v>11</v>
      </c>
      <c r="B32" s="3" t="s">
        <v>20</v>
      </c>
      <c r="C32" s="6">
        <v>2898500</v>
      </c>
      <c r="D32" s="6">
        <v>1543346</v>
      </c>
      <c r="E32" s="6">
        <v>3414</v>
      </c>
      <c r="F32" s="6">
        <v>173</v>
      </c>
      <c r="G32" s="6">
        <v>52197</v>
      </c>
      <c r="H32" s="6">
        <v>365379</v>
      </c>
      <c r="I32" s="6">
        <v>161884.38</v>
      </c>
      <c r="J32" s="6">
        <v>9</v>
      </c>
      <c r="K32" s="6">
        <v>2688</v>
      </c>
      <c r="L32" s="6">
        <v>5376</v>
      </c>
      <c r="M32" s="6">
        <v>10752</v>
      </c>
    </row>
    <row r="33" spans="1:13" ht="22.6" customHeight="1" x14ac:dyDescent="0.25">
      <c r="A33" s="2">
        <v>12</v>
      </c>
      <c r="B33" s="3" t="s">
        <v>21</v>
      </c>
      <c r="C33" s="6">
        <v>3683300</v>
      </c>
      <c r="D33" s="6">
        <v>1147112</v>
      </c>
      <c r="E33" s="6">
        <v>4421</v>
      </c>
      <c r="F33" s="6">
        <v>193</v>
      </c>
      <c r="G33" s="6">
        <v>49228</v>
      </c>
      <c r="H33" s="6">
        <v>329268.60000000003</v>
      </c>
      <c r="I33" s="6">
        <v>136062.39200000002</v>
      </c>
      <c r="J33" s="6">
        <v>14</v>
      </c>
      <c r="K33" s="6">
        <v>1125</v>
      </c>
      <c r="L33" s="6">
        <v>4500</v>
      </c>
      <c r="M33" s="6">
        <v>3459.06</v>
      </c>
    </row>
    <row r="34" spans="1:13" ht="22.6" customHeight="1" x14ac:dyDescent="0.25">
      <c r="A34" s="2">
        <v>13</v>
      </c>
      <c r="B34" s="3" t="s">
        <v>22</v>
      </c>
      <c r="C34" s="6">
        <v>1835700</v>
      </c>
      <c r="D34" s="6">
        <v>1094717</v>
      </c>
      <c r="E34" s="6">
        <v>2032</v>
      </c>
      <c r="F34" s="6">
        <v>129</v>
      </c>
      <c r="G34" s="6">
        <v>20335</v>
      </c>
      <c r="H34" s="6">
        <v>121601</v>
      </c>
      <c r="I34" s="6">
        <v>75688</v>
      </c>
      <c r="J34" s="6">
        <v>12</v>
      </c>
      <c r="K34" s="6">
        <v>1101</v>
      </c>
      <c r="L34" s="6">
        <v>1588</v>
      </c>
      <c r="M34" s="6">
        <v>1588</v>
      </c>
    </row>
    <row r="35" spans="1:13" ht="33.799999999999997" customHeight="1" x14ac:dyDescent="0.25">
      <c r="A35" s="2">
        <v>14</v>
      </c>
      <c r="B35" s="3" t="s">
        <v>23</v>
      </c>
      <c r="C35" s="6">
        <v>1869800</v>
      </c>
      <c r="D35" s="6">
        <v>849217</v>
      </c>
      <c r="E35" s="6">
        <v>1674</v>
      </c>
      <c r="F35" s="6">
        <v>99</v>
      </c>
      <c r="G35" s="6">
        <v>19010</v>
      </c>
      <c r="H35" s="6">
        <v>131859</v>
      </c>
      <c r="I35" s="6">
        <v>57179</v>
      </c>
      <c r="J35" s="6">
        <v>14</v>
      </c>
      <c r="K35" s="6">
        <v>3314</v>
      </c>
      <c r="L35" s="6">
        <v>14378</v>
      </c>
      <c r="M35" s="6">
        <v>14378</v>
      </c>
    </row>
    <row r="36" spans="1:13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40" spans="1:13" ht="71.349999999999994" customHeight="1" x14ac:dyDescent="0.25">
      <c r="A40" s="63" t="s">
        <v>30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2" spans="1:13" ht="15.65" x14ac:dyDescent="0.25">
      <c r="A42" s="12" t="s">
        <v>31</v>
      </c>
      <c r="B42" s="12" t="s">
        <v>32</v>
      </c>
      <c r="C42" s="12" t="s">
        <v>33</v>
      </c>
      <c r="D42" s="15" t="s">
        <v>34</v>
      </c>
      <c r="E42" s="15"/>
      <c r="F42" s="8" t="s">
        <v>35</v>
      </c>
      <c r="G42" s="16"/>
      <c r="H42" s="16"/>
      <c r="I42" s="16"/>
      <c r="J42" s="16"/>
      <c r="K42" s="16"/>
      <c r="L42" s="16"/>
      <c r="M42" s="9"/>
    </row>
    <row r="43" spans="1:13" ht="15.65" x14ac:dyDescent="0.25">
      <c r="A43" s="13"/>
      <c r="B43" s="13"/>
      <c r="C43" s="13"/>
      <c r="D43" s="10" t="s">
        <v>36</v>
      </c>
      <c r="E43" s="10" t="s">
        <v>37</v>
      </c>
      <c r="F43" s="8" t="s">
        <v>38</v>
      </c>
      <c r="G43" s="16"/>
      <c r="H43" s="16"/>
      <c r="I43" s="9"/>
      <c r="J43" s="8" t="s">
        <v>39</v>
      </c>
      <c r="K43" s="16"/>
      <c r="L43" s="16"/>
      <c r="M43" s="9"/>
    </row>
    <row r="44" spans="1:13" ht="15.65" x14ac:dyDescent="0.25">
      <c r="A44" s="13"/>
      <c r="B44" s="13"/>
      <c r="C44" s="13"/>
      <c r="D44" s="17"/>
      <c r="E44" s="17"/>
      <c r="F44" s="10" t="s">
        <v>40</v>
      </c>
      <c r="G44" s="10" t="s">
        <v>41</v>
      </c>
      <c r="H44" s="8" t="s">
        <v>42</v>
      </c>
      <c r="I44" s="9"/>
      <c r="J44" s="10" t="s">
        <v>40</v>
      </c>
      <c r="K44" s="10" t="s">
        <v>41</v>
      </c>
      <c r="L44" s="8" t="s">
        <v>42</v>
      </c>
      <c r="M44" s="9"/>
    </row>
    <row r="45" spans="1:13" ht="15.65" x14ac:dyDescent="0.25">
      <c r="A45" s="14"/>
      <c r="B45" s="14"/>
      <c r="C45" s="14"/>
      <c r="D45" s="11"/>
      <c r="E45" s="11"/>
      <c r="F45" s="11"/>
      <c r="G45" s="11"/>
      <c r="H45" s="1" t="s">
        <v>43</v>
      </c>
      <c r="I45" s="1" t="s">
        <v>28</v>
      </c>
      <c r="J45" s="11"/>
      <c r="K45" s="11"/>
      <c r="L45" s="1" t="s">
        <v>43</v>
      </c>
      <c r="M45" s="1" t="s">
        <v>28</v>
      </c>
    </row>
    <row r="46" spans="1:13" ht="22.6" customHeight="1" x14ac:dyDescent="0.25">
      <c r="A46" s="8" t="s">
        <v>44</v>
      </c>
      <c r="B46" s="9"/>
      <c r="C46" s="5">
        <f>SUM(C47:C60)</f>
        <v>33255500</v>
      </c>
      <c r="D46" s="5">
        <f t="shared" ref="D46:M46" si="1">SUM(D47:D60)</f>
        <v>15473022</v>
      </c>
      <c r="E46" s="5">
        <f t="shared" si="1"/>
        <v>57206</v>
      </c>
      <c r="F46" s="5">
        <f t="shared" si="1"/>
        <v>2163</v>
      </c>
      <c r="G46" s="5">
        <f t="shared" si="1"/>
        <v>454829.1857142857</v>
      </c>
      <c r="H46" s="5">
        <f t="shared" si="1"/>
        <v>3898573.818</v>
      </c>
      <c r="I46" s="5">
        <f t="shared" si="1"/>
        <v>2022350.3202857142</v>
      </c>
      <c r="J46" s="5">
        <f t="shared" si="1"/>
        <v>160</v>
      </c>
      <c r="K46" s="5">
        <f t="shared" si="1"/>
        <v>35476.828460038989</v>
      </c>
      <c r="L46" s="5">
        <f t="shared" si="1"/>
        <v>135841.88050682261</v>
      </c>
      <c r="M46" s="5">
        <f t="shared" si="1"/>
        <v>134806.15523809523</v>
      </c>
    </row>
    <row r="47" spans="1:13" ht="22.6" customHeight="1" x14ac:dyDescent="0.25">
      <c r="A47" s="2">
        <v>1</v>
      </c>
      <c r="B47" s="3" t="s">
        <v>45</v>
      </c>
      <c r="C47" s="6">
        <v>3066900</v>
      </c>
      <c r="D47" s="6">
        <v>1530307</v>
      </c>
      <c r="E47" s="6">
        <v>3055</v>
      </c>
      <c r="F47" s="6">
        <v>187</v>
      </c>
      <c r="G47" s="6">
        <v>30487.571428571428</v>
      </c>
      <c r="H47" s="6">
        <v>260604</v>
      </c>
      <c r="I47" s="6">
        <v>130273.71428571429</v>
      </c>
      <c r="J47" s="6">
        <v>11</v>
      </c>
      <c r="K47" s="6">
        <v>1245.6666666666667</v>
      </c>
      <c r="L47" s="6">
        <v>4982.666666666667</v>
      </c>
      <c r="M47" s="6">
        <v>3737</v>
      </c>
    </row>
    <row r="48" spans="1:13" ht="22.6" customHeight="1" x14ac:dyDescent="0.25">
      <c r="A48" s="2">
        <v>2</v>
      </c>
      <c r="B48" s="3" t="s">
        <v>46</v>
      </c>
      <c r="C48" s="6">
        <v>1894800</v>
      </c>
      <c r="D48" s="6">
        <v>1062173</v>
      </c>
      <c r="E48" s="6">
        <v>4144</v>
      </c>
      <c r="F48" s="6">
        <v>127</v>
      </c>
      <c r="G48" s="6">
        <v>61137</v>
      </c>
      <c r="H48" s="6">
        <v>106119</v>
      </c>
      <c r="I48" s="6">
        <v>327774.2857142858</v>
      </c>
      <c r="J48" s="6">
        <v>10</v>
      </c>
      <c r="K48" s="6">
        <v>3243</v>
      </c>
      <c r="L48" s="6">
        <v>15036.5</v>
      </c>
      <c r="M48" s="6">
        <v>22638.095238095237</v>
      </c>
    </row>
    <row r="49" spans="1:13" ht="22.6" customHeight="1" x14ac:dyDescent="0.25">
      <c r="A49" s="2">
        <v>3</v>
      </c>
      <c r="B49" s="3" t="s">
        <v>47</v>
      </c>
      <c r="C49" s="6">
        <v>1352400</v>
      </c>
      <c r="D49" s="6">
        <v>710745</v>
      </c>
      <c r="E49" s="6">
        <v>1873</v>
      </c>
      <c r="F49" s="6">
        <v>70</v>
      </c>
      <c r="G49" s="6">
        <v>18145.914285714287</v>
      </c>
      <c r="H49" s="6">
        <v>127021.4</v>
      </c>
      <c r="I49" s="6">
        <v>56524.523000000008</v>
      </c>
      <c r="J49" s="6">
        <v>12</v>
      </c>
      <c r="K49" s="6">
        <v>5773.4210526315792</v>
      </c>
      <c r="L49" s="6">
        <v>23093.684210526317</v>
      </c>
      <c r="M49" s="6">
        <v>21939</v>
      </c>
    </row>
    <row r="50" spans="1:13" ht="22.6" customHeight="1" x14ac:dyDescent="0.25">
      <c r="A50" s="2">
        <v>4</v>
      </c>
      <c r="B50" s="3" t="s">
        <v>48</v>
      </c>
      <c r="C50" s="6">
        <v>3213100</v>
      </c>
      <c r="D50" s="6">
        <v>1313781</v>
      </c>
      <c r="E50" s="6">
        <v>2020</v>
      </c>
      <c r="F50" s="6">
        <v>159</v>
      </c>
      <c r="G50" s="6">
        <v>15593</v>
      </c>
      <c r="H50" s="6">
        <v>171610</v>
      </c>
      <c r="I50" s="6">
        <v>72479.7</v>
      </c>
      <c r="J50" s="6">
        <v>14</v>
      </c>
      <c r="K50" s="6">
        <v>1917</v>
      </c>
      <c r="L50" s="6">
        <v>7734</v>
      </c>
      <c r="M50" s="6">
        <v>5749.7</v>
      </c>
    </row>
    <row r="51" spans="1:13" ht="22.6" customHeight="1" x14ac:dyDescent="0.25">
      <c r="A51" s="2">
        <v>5</v>
      </c>
      <c r="B51" s="3" t="s">
        <v>49</v>
      </c>
      <c r="C51" s="6">
        <v>979500</v>
      </c>
      <c r="D51" s="6">
        <v>534158</v>
      </c>
      <c r="E51" s="6">
        <v>2319</v>
      </c>
      <c r="F51" s="6">
        <v>79</v>
      </c>
      <c r="G51" s="6">
        <v>19375</v>
      </c>
      <c r="H51" s="6">
        <v>145948</v>
      </c>
      <c r="I51" s="6">
        <v>63250.999999999993</v>
      </c>
      <c r="J51" s="6">
        <v>12</v>
      </c>
      <c r="K51" s="6">
        <v>1732.3333333333335</v>
      </c>
      <c r="L51" s="6">
        <v>5225</v>
      </c>
      <c r="M51" s="6">
        <v>5210.3</v>
      </c>
    </row>
    <row r="52" spans="1:13" ht="22.6" customHeight="1" x14ac:dyDescent="0.25">
      <c r="A52" s="2">
        <v>6</v>
      </c>
      <c r="B52" s="3" t="s">
        <v>50</v>
      </c>
      <c r="C52" s="6">
        <v>2752900</v>
      </c>
      <c r="D52" s="6">
        <v>967863</v>
      </c>
      <c r="E52" s="6">
        <v>1030</v>
      </c>
      <c r="F52" s="6">
        <v>126</v>
      </c>
      <c r="G52" s="6">
        <v>30306.271428571428</v>
      </c>
      <c r="H52" s="6">
        <v>215887.9</v>
      </c>
      <c r="I52" s="6">
        <v>91456.914285714287</v>
      </c>
      <c r="J52" s="6">
        <v>11</v>
      </c>
      <c r="K52" s="6">
        <v>2686</v>
      </c>
      <c r="L52" s="6">
        <v>8058</v>
      </c>
      <c r="M52" s="6">
        <v>8058</v>
      </c>
    </row>
    <row r="53" spans="1:13" ht="22.6" customHeight="1" x14ac:dyDescent="0.25">
      <c r="A53" s="2">
        <v>7</v>
      </c>
      <c r="B53" s="3" t="s">
        <v>51</v>
      </c>
      <c r="C53" s="7">
        <v>3798900</v>
      </c>
      <c r="D53" s="7">
        <v>1288256</v>
      </c>
      <c r="E53" s="6">
        <v>4752</v>
      </c>
      <c r="F53" s="6">
        <v>195</v>
      </c>
      <c r="G53" s="6">
        <v>48376.428571428572</v>
      </c>
      <c r="H53" s="6">
        <v>866935.5</v>
      </c>
      <c r="I53" s="6">
        <v>383185.49099999998</v>
      </c>
      <c r="J53" s="6">
        <v>14</v>
      </c>
      <c r="K53" s="6">
        <v>2207.4074074074074</v>
      </c>
      <c r="L53" s="6">
        <v>8829.6296296296296</v>
      </c>
      <c r="M53" s="6">
        <v>5960</v>
      </c>
    </row>
    <row r="54" spans="1:13" ht="22.6" customHeight="1" x14ac:dyDescent="0.25">
      <c r="A54" s="2">
        <v>8</v>
      </c>
      <c r="B54" s="3" t="s">
        <v>52</v>
      </c>
      <c r="C54" s="6">
        <v>2569900</v>
      </c>
      <c r="D54" s="6">
        <v>1203624</v>
      </c>
      <c r="E54" s="6">
        <v>4572</v>
      </c>
      <c r="F54" s="6">
        <v>171</v>
      </c>
      <c r="G54" s="6">
        <v>35940</v>
      </c>
      <c r="H54" s="6">
        <v>294027</v>
      </c>
      <c r="I54" s="6">
        <v>149840</v>
      </c>
      <c r="J54" s="6">
        <v>16</v>
      </c>
      <c r="K54" s="6">
        <v>4353</v>
      </c>
      <c r="L54" s="6">
        <v>20343</v>
      </c>
      <c r="M54" s="6">
        <v>20343</v>
      </c>
    </row>
    <row r="55" spans="1:13" ht="22.6" customHeight="1" x14ac:dyDescent="0.25">
      <c r="A55" s="2">
        <v>9</v>
      </c>
      <c r="B55" s="3" t="s">
        <v>53</v>
      </c>
      <c r="C55" s="6">
        <v>829900</v>
      </c>
      <c r="D55" s="6">
        <v>436484</v>
      </c>
      <c r="E55" s="6">
        <v>1835</v>
      </c>
      <c r="F55" s="6">
        <v>59</v>
      </c>
      <c r="G55" s="6">
        <v>16888</v>
      </c>
      <c r="H55" s="6">
        <v>95391</v>
      </c>
      <c r="I55" s="6">
        <v>38559</v>
      </c>
      <c r="J55" s="6">
        <v>10</v>
      </c>
      <c r="K55" s="6">
        <v>3858</v>
      </c>
      <c r="L55" s="6">
        <v>15582</v>
      </c>
      <c r="M55" s="6">
        <v>10525.5</v>
      </c>
    </row>
    <row r="56" spans="1:13" ht="22.6" customHeight="1" x14ac:dyDescent="0.25">
      <c r="A56" s="2">
        <v>10</v>
      </c>
      <c r="B56" s="3" t="s">
        <v>54</v>
      </c>
      <c r="C56" s="6">
        <v>2509900</v>
      </c>
      <c r="D56" s="6">
        <v>1791239</v>
      </c>
      <c r="E56" s="6">
        <v>20065</v>
      </c>
      <c r="F56" s="6">
        <v>396</v>
      </c>
      <c r="G56" s="6">
        <v>37810</v>
      </c>
      <c r="H56" s="6">
        <v>666922.41800000006</v>
      </c>
      <c r="I56" s="6">
        <v>278191.92</v>
      </c>
      <c r="J56" s="6">
        <v>1</v>
      </c>
      <c r="K56" s="6">
        <v>233</v>
      </c>
      <c r="L56" s="6">
        <v>1115.4000000000001</v>
      </c>
      <c r="M56" s="6">
        <v>468.5</v>
      </c>
    </row>
    <row r="57" spans="1:13" ht="22.6" customHeight="1" x14ac:dyDescent="0.25">
      <c r="A57" s="2">
        <v>11</v>
      </c>
      <c r="B57" s="3" t="s">
        <v>55</v>
      </c>
      <c r="C57" s="6">
        <v>2898500</v>
      </c>
      <c r="D57" s="6">
        <v>1543346</v>
      </c>
      <c r="E57" s="6">
        <v>3414</v>
      </c>
      <c r="F57" s="6">
        <v>173</v>
      </c>
      <c r="G57" s="6">
        <v>52197</v>
      </c>
      <c r="H57" s="6">
        <v>365379</v>
      </c>
      <c r="I57" s="6">
        <v>161884.38</v>
      </c>
      <c r="J57" s="6">
        <v>9</v>
      </c>
      <c r="K57" s="6">
        <v>2688</v>
      </c>
      <c r="L57" s="6">
        <v>5376</v>
      </c>
      <c r="M57" s="6">
        <v>10752</v>
      </c>
    </row>
    <row r="58" spans="1:13" ht="22.6" customHeight="1" x14ac:dyDescent="0.25">
      <c r="A58" s="2">
        <v>12</v>
      </c>
      <c r="B58" s="3" t="s">
        <v>56</v>
      </c>
      <c r="C58" s="6">
        <v>3683300</v>
      </c>
      <c r="D58" s="6">
        <v>1147112</v>
      </c>
      <c r="E58" s="6">
        <v>4421</v>
      </c>
      <c r="F58" s="6">
        <v>193</v>
      </c>
      <c r="G58" s="6">
        <v>49228</v>
      </c>
      <c r="H58" s="6">
        <v>329268.60000000003</v>
      </c>
      <c r="I58" s="6">
        <v>136062.39200000002</v>
      </c>
      <c r="J58" s="6">
        <v>14</v>
      </c>
      <c r="K58" s="6">
        <v>1125</v>
      </c>
      <c r="L58" s="6">
        <v>4500</v>
      </c>
      <c r="M58" s="6">
        <v>3459.06</v>
      </c>
    </row>
    <row r="59" spans="1:13" ht="22.6" customHeight="1" x14ac:dyDescent="0.25">
      <c r="A59" s="2">
        <v>13</v>
      </c>
      <c r="B59" s="3" t="s">
        <v>57</v>
      </c>
      <c r="C59" s="6">
        <v>1835700</v>
      </c>
      <c r="D59" s="6">
        <v>1094717</v>
      </c>
      <c r="E59" s="6">
        <v>2032</v>
      </c>
      <c r="F59" s="6">
        <v>129</v>
      </c>
      <c r="G59" s="6">
        <v>20335</v>
      </c>
      <c r="H59" s="6">
        <v>121601</v>
      </c>
      <c r="I59" s="6">
        <v>75688</v>
      </c>
      <c r="J59" s="6">
        <v>12</v>
      </c>
      <c r="K59" s="6">
        <v>1101</v>
      </c>
      <c r="L59" s="6">
        <v>1588</v>
      </c>
      <c r="M59" s="6">
        <v>1588</v>
      </c>
    </row>
    <row r="60" spans="1:13" ht="30.6" customHeight="1" x14ac:dyDescent="0.25">
      <c r="A60" s="2">
        <v>14</v>
      </c>
      <c r="B60" s="3" t="s">
        <v>58</v>
      </c>
      <c r="C60" s="6">
        <v>1869800</v>
      </c>
      <c r="D60" s="6">
        <v>849217</v>
      </c>
      <c r="E60" s="6">
        <v>1674</v>
      </c>
      <c r="F60" s="6">
        <v>99</v>
      </c>
      <c r="G60" s="6">
        <v>19010</v>
      </c>
      <c r="H60" s="6">
        <v>131859</v>
      </c>
      <c r="I60" s="6">
        <v>57179</v>
      </c>
      <c r="J60" s="6">
        <v>14</v>
      </c>
      <c r="K60" s="6">
        <v>3314</v>
      </c>
      <c r="L60" s="6">
        <v>14378</v>
      </c>
      <c r="M60" s="6">
        <v>14378</v>
      </c>
    </row>
    <row r="66" spans="1:13" ht="65.25" customHeight="1" x14ac:dyDescent="0.25">
      <c r="A66" s="63" t="s">
        <v>59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 ht="14.95" thickBot="1" x14ac:dyDescent="0.3"/>
    <row r="68" spans="1:13" ht="15.65" x14ac:dyDescent="0.25">
      <c r="A68" s="18" t="s">
        <v>60</v>
      </c>
      <c r="B68" s="19" t="s">
        <v>61</v>
      </c>
      <c r="C68" s="19" t="s">
        <v>62</v>
      </c>
      <c r="D68" s="20" t="s">
        <v>63</v>
      </c>
      <c r="E68" s="20"/>
      <c r="F68" s="21" t="s">
        <v>64</v>
      </c>
      <c r="G68" s="21"/>
      <c r="H68" s="21"/>
      <c r="I68" s="21"/>
      <c r="J68" s="21"/>
      <c r="K68" s="21"/>
      <c r="L68" s="21"/>
      <c r="M68" s="22"/>
    </row>
    <row r="69" spans="1:13" ht="15.65" x14ac:dyDescent="0.25">
      <c r="A69" s="23"/>
      <c r="B69" s="24"/>
      <c r="C69" s="24"/>
      <c r="D69" s="25" t="s">
        <v>65</v>
      </c>
      <c r="E69" s="25" t="s">
        <v>66</v>
      </c>
      <c r="F69" s="25" t="s">
        <v>67</v>
      </c>
      <c r="G69" s="25"/>
      <c r="H69" s="25"/>
      <c r="I69" s="25"/>
      <c r="J69" s="25" t="s">
        <v>68</v>
      </c>
      <c r="K69" s="25"/>
      <c r="L69" s="25"/>
      <c r="M69" s="26"/>
    </row>
    <row r="70" spans="1:13" ht="15.65" x14ac:dyDescent="0.25">
      <c r="A70" s="23"/>
      <c r="B70" s="24"/>
      <c r="C70" s="24"/>
      <c r="D70" s="25"/>
      <c r="E70" s="25"/>
      <c r="F70" s="25" t="s">
        <v>69</v>
      </c>
      <c r="G70" s="25" t="s">
        <v>70</v>
      </c>
      <c r="H70" s="25" t="s">
        <v>71</v>
      </c>
      <c r="I70" s="25"/>
      <c r="J70" s="25" t="s">
        <v>69</v>
      </c>
      <c r="K70" s="25" t="s">
        <v>70</v>
      </c>
      <c r="L70" s="25" t="s">
        <v>72</v>
      </c>
      <c r="M70" s="26"/>
    </row>
    <row r="71" spans="1:13" ht="16.3" thickBot="1" x14ac:dyDescent="0.3">
      <c r="A71" s="27"/>
      <c r="B71" s="28"/>
      <c r="C71" s="28"/>
      <c r="D71" s="29"/>
      <c r="E71" s="29"/>
      <c r="F71" s="29"/>
      <c r="G71" s="29"/>
      <c r="H71" s="30" t="s">
        <v>73</v>
      </c>
      <c r="I71" s="30" t="s">
        <v>74</v>
      </c>
      <c r="J71" s="29"/>
      <c r="K71" s="29"/>
      <c r="L71" s="30" t="s">
        <v>73</v>
      </c>
      <c r="M71" s="31" t="s">
        <v>74</v>
      </c>
    </row>
    <row r="72" spans="1:13" ht="22.95" customHeight="1" thickBot="1" x14ac:dyDescent="0.3">
      <c r="A72" s="32" t="s">
        <v>75</v>
      </c>
      <c r="B72" s="33"/>
      <c r="C72" s="34">
        <v>33255500</v>
      </c>
      <c r="D72" s="34">
        <v>15473022</v>
      </c>
      <c r="E72" s="34">
        <v>57206</v>
      </c>
      <c r="F72" s="34">
        <v>2163</v>
      </c>
      <c r="G72" s="34">
        <v>454829</v>
      </c>
      <c r="H72" s="34">
        <v>3898574</v>
      </c>
      <c r="I72" s="34">
        <v>2022350</v>
      </c>
      <c r="J72" s="35">
        <v>160</v>
      </c>
      <c r="K72" s="34">
        <v>35477</v>
      </c>
      <c r="L72" s="34">
        <v>135842</v>
      </c>
      <c r="M72" s="36">
        <v>134806</v>
      </c>
    </row>
    <row r="73" spans="1:13" ht="22.95" customHeight="1" x14ac:dyDescent="0.25">
      <c r="A73" s="37">
        <v>1</v>
      </c>
      <c r="B73" s="38" t="s">
        <v>76</v>
      </c>
      <c r="C73" s="39">
        <v>3066900</v>
      </c>
      <c r="D73" s="39">
        <v>1530307</v>
      </c>
      <c r="E73" s="39">
        <v>3055</v>
      </c>
      <c r="F73" s="40">
        <v>187</v>
      </c>
      <c r="G73" s="39">
        <v>30488</v>
      </c>
      <c r="H73" s="39">
        <v>260604</v>
      </c>
      <c r="I73" s="39">
        <v>130274</v>
      </c>
      <c r="J73" s="40">
        <v>11</v>
      </c>
      <c r="K73" s="39">
        <v>1246</v>
      </c>
      <c r="L73" s="39">
        <v>4983</v>
      </c>
      <c r="M73" s="41">
        <v>3737</v>
      </c>
    </row>
    <row r="74" spans="1:13" ht="22.95" customHeight="1" x14ac:dyDescent="0.25">
      <c r="A74" s="42">
        <v>2</v>
      </c>
      <c r="B74" s="43" t="s">
        <v>77</v>
      </c>
      <c r="C74" s="44">
        <v>1894800</v>
      </c>
      <c r="D74" s="44">
        <v>1062173</v>
      </c>
      <c r="E74" s="44">
        <v>4144</v>
      </c>
      <c r="F74" s="45">
        <v>127</v>
      </c>
      <c r="G74" s="44">
        <v>61137</v>
      </c>
      <c r="H74" s="44">
        <v>106119</v>
      </c>
      <c r="I74" s="44">
        <v>327774</v>
      </c>
      <c r="J74" s="45">
        <v>10</v>
      </c>
      <c r="K74" s="44">
        <v>3243</v>
      </c>
      <c r="L74" s="44">
        <v>15037</v>
      </c>
      <c r="M74" s="46">
        <v>22638</v>
      </c>
    </row>
    <row r="75" spans="1:13" ht="22.95" customHeight="1" x14ac:dyDescent="0.25">
      <c r="A75" s="42">
        <v>3</v>
      </c>
      <c r="B75" s="43" t="s">
        <v>78</v>
      </c>
      <c r="C75" s="44">
        <v>1352400</v>
      </c>
      <c r="D75" s="44">
        <v>710745</v>
      </c>
      <c r="E75" s="44">
        <v>1873</v>
      </c>
      <c r="F75" s="45">
        <v>70</v>
      </c>
      <c r="G75" s="44">
        <v>18146</v>
      </c>
      <c r="H75" s="44">
        <v>127021</v>
      </c>
      <c r="I75" s="44">
        <v>56525</v>
      </c>
      <c r="J75" s="45">
        <v>12</v>
      </c>
      <c r="K75" s="44">
        <v>5773</v>
      </c>
      <c r="L75" s="44">
        <v>23094</v>
      </c>
      <c r="M75" s="46">
        <v>21939</v>
      </c>
    </row>
    <row r="76" spans="1:13" ht="22.95" customHeight="1" x14ac:dyDescent="0.25">
      <c r="A76" s="42">
        <v>4</v>
      </c>
      <c r="B76" s="43" t="s">
        <v>79</v>
      </c>
      <c r="C76" s="44">
        <v>3213100</v>
      </c>
      <c r="D76" s="44">
        <v>1313781</v>
      </c>
      <c r="E76" s="44">
        <v>2020</v>
      </c>
      <c r="F76" s="45">
        <v>159</v>
      </c>
      <c r="G76" s="44">
        <v>15593</v>
      </c>
      <c r="H76" s="44">
        <v>171610</v>
      </c>
      <c r="I76" s="44">
        <v>72480</v>
      </c>
      <c r="J76" s="45">
        <v>14</v>
      </c>
      <c r="K76" s="44">
        <v>1917</v>
      </c>
      <c r="L76" s="44">
        <v>7734</v>
      </c>
      <c r="M76" s="46">
        <v>5750</v>
      </c>
    </row>
    <row r="77" spans="1:13" ht="22.95" customHeight="1" x14ac:dyDescent="0.25">
      <c r="A77" s="42">
        <v>5</v>
      </c>
      <c r="B77" s="43" t="s">
        <v>80</v>
      </c>
      <c r="C77" s="44">
        <v>979500</v>
      </c>
      <c r="D77" s="44">
        <v>534158</v>
      </c>
      <c r="E77" s="44">
        <v>2319</v>
      </c>
      <c r="F77" s="45">
        <v>79</v>
      </c>
      <c r="G77" s="44">
        <v>19375</v>
      </c>
      <c r="H77" s="44">
        <v>145948</v>
      </c>
      <c r="I77" s="44">
        <v>63251</v>
      </c>
      <c r="J77" s="45">
        <v>12</v>
      </c>
      <c r="K77" s="44">
        <v>1732</v>
      </c>
      <c r="L77" s="44">
        <v>5225</v>
      </c>
      <c r="M77" s="46">
        <v>5210</v>
      </c>
    </row>
    <row r="78" spans="1:13" ht="22.95" customHeight="1" x14ac:dyDescent="0.25">
      <c r="A78" s="42">
        <v>6</v>
      </c>
      <c r="B78" s="43" t="s">
        <v>81</v>
      </c>
      <c r="C78" s="44">
        <v>2752900</v>
      </c>
      <c r="D78" s="44">
        <v>967863</v>
      </c>
      <c r="E78" s="44">
        <v>1030</v>
      </c>
      <c r="F78" s="45">
        <v>126</v>
      </c>
      <c r="G78" s="44">
        <v>30306</v>
      </c>
      <c r="H78" s="44">
        <v>215888</v>
      </c>
      <c r="I78" s="44">
        <v>91457</v>
      </c>
      <c r="J78" s="45">
        <v>11</v>
      </c>
      <c r="K78" s="44">
        <v>2686</v>
      </c>
      <c r="L78" s="44">
        <v>8058</v>
      </c>
      <c r="M78" s="46">
        <v>8058</v>
      </c>
    </row>
    <row r="79" spans="1:13" ht="22.95" customHeight="1" x14ac:dyDescent="0.25">
      <c r="A79" s="42">
        <v>7</v>
      </c>
      <c r="B79" s="43" t="s">
        <v>82</v>
      </c>
      <c r="C79" s="47">
        <v>3798900</v>
      </c>
      <c r="D79" s="47">
        <v>1288256</v>
      </c>
      <c r="E79" s="44">
        <v>4752</v>
      </c>
      <c r="F79" s="45">
        <v>195</v>
      </c>
      <c r="G79" s="44">
        <v>48376</v>
      </c>
      <c r="H79" s="44">
        <v>866936</v>
      </c>
      <c r="I79" s="44">
        <v>383185</v>
      </c>
      <c r="J79" s="45">
        <v>14</v>
      </c>
      <c r="K79" s="44">
        <v>2207</v>
      </c>
      <c r="L79" s="44">
        <v>8830</v>
      </c>
      <c r="M79" s="46">
        <v>5960</v>
      </c>
    </row>
    <row r="80" spans="1:13" ht="22.95" customHeight="1" x14ac:dyDescent="0.25">
      <c r="A80" s="42">
        <v>8</v>
      </c>
      <c r="B80" s="43" t="s">
        <v>83</v>
      </c>
      <c r="C80" s="44">
        <v>2569900</v>
      </c>
      <c r="D80" s="44">
        <v>1203624</v>
      </c>
      <c r="E80" s="44">
        <v>4572</v>
      </c>
      <c r="F80" s="45">
        <v>171</v>
      </c>
      <c r="G80" s="44">
        <v>35940</v>
      </c>
      <c r="H80" s="44">
        <v>294027</v>
      </c>
      <c r="I80" s="44">
        <v>149840</v>
      </c>
      <c r="J80" s="45">
        <v>16</v>
      </c>
      <c r="K80" s="44">
        <v>4353</v>
      </c>
      <c r="L80" s="44">
        <v>20343</v>
      </c>
      <c r="M80" s="46">
        <v>20343</v>
      </c>
    </row>
    <row r="81" spans="1:13" ht="22.95" customHeight="1" x14ac:dyDescent="0.25">
      <c r="A81" s="42">
        <v>9</v>
      </c>
      <c r="B81" s="43" t="s">
        <v>84</v>
      </c>
      <c r="C81" s="44">
        <v>829900</v>
      </c>
      <c r="D81" s="44">
        <v>436484</v>
      </c>
      <c r="E81" s="44">
        <v>1835</v>
      </c>
      <c r="F81" s="45">
        <v>59</v>
      </c>
      <c r="G81" s="44">
        <v>16888</v>
      </c>
      <c r="H81" s="44">
        <v>95391</v>
      </c>
      <c r="I81" s="44">
        <v>38559</v>
      </c>
      <c r="J81" s="45">
        <v>10</v>
      </c>
      <c r="K81" s="44">
        <v>3858</v>
      </c>
      <c r="L81" s="44">
        <v>15582</v>
      </c>
      <c r="M81" s="46">
        <v>10526</v>
      </c>
    </row>
    <row r="82" spans="1:13" ht="22.95" customHeight="1" x14ac:dyDescent="0.25">
      <c r="A82" s="42">
        <v>10</v>
      </c>
      <c r="B82" s="43" t="s">
        <v>85</v>
      </c>
      <c r="C82" s="44">
        <v>2509900</v>
      </c>
      <c r="D82" s="44">
        <v>1791239</v>
      </c>
      <c r="E82" s="44">
        <v>20065</v>
      </c>
      <c r="F82" s="45">
        <v>396</v>
      </c>
      <c r="G82" s="44">
        <v>37810</v>
      </c>
      <c r="H82" s="44">
        <v>666922</v>
      </c>
      <c r="I82" s="44">
        <v>278192</v>
      </c>
      <c r="J82" s="45">
        <v>1</v>
      </c>
      <c r="K82" s="45">
        <v>233</v>
      </c>
      <c r="L82" s="44">
        <v>1115</v>
      </c>
      <c r="M82" s="48">
        <v>469</v>
      </c>
    </row>
    <row r="83" spans="1:13" ht="22.95" customHeight="1" x14ac:dyDescent="0.25">
      <c r="A83" s="42">
        <v>11</v>
      </c>
      <c r="B83" s="43" t="s">
        <v>86</v>
      </c>
      <c r="C83" s="44">
        <v>2898500</v>
      </c>
      <c r="D83" s="44">
        <v>1543346</v>
      </c>
      <c r="E83" s="44">
        <v>3414</v>
      </c>
      <c r="F83" s="45">
        <v>173</v>
      </c>
      <c r="G83" s="44">
        <v>52197</v>
      </c>
      <c r="H83" s="44">
        <v>365379</v>
      </c>
      <c r="I83" s="44">
        <v>161884</v>
      </c>
      <c r="J83" s="45">
        <v>9</v>
      </c>
      <c r="K83" s="44">
        <v>2688</v>
      </c>
      <c r="L83" s="44">
        <v>5376</v>
      </c>
      <c r="M83" s="46">
        <v>10752</v>
      </c>
    </row>
    <row r="84" spans="1:13" ht="22.95" customHeight="1" x14ac:dyDescent="0.25">
      <c r="A84" s="42">
        <v>12</v>
      </c>
      <c r="B84" s="43" t="s">
        <v>87</v>
      </c>
      <c r="C84" s="44">
        <v>3683300</v>
      </c>
      <c r="D84" s="44">
        <v>1147112</v>
      </c>
      <c r="E84" s="44">
        <v>4421</v>
      </c>
      <c r="F84" s="45">
        <v>193</v>
      </c>
      <c r="G84" s="44">
        <v>49228</v>
      </c>
      <c r="H84" s="44">
        <v>329269</v>
      </c>
      <c r="I84" s="44">
        <v>136062</v>
      </c>
      <c r="J84" s="45">
        <v>14</v>
      </c>
      <c r="K84" s="44">
        <v>1125</v>
      </c>
      <c r="L84" s="44">
        <v>4500</v>
      </c>
      <c r="M84" s="46">
        <v>3459</v>
      </c>
    </row>
    <row r="85" spans="1:13" ht="22.95" customHeight="1" x14ac:dyDescent="0.25">
      <c r="A85" s="42">
        <v>13</v>
      </c>
      <c r="B85" s="43" t="s">
        <v>88</v>
      </c>
      <c r="C85" s="44">
        <v>1835700</v>
      </c>
      <c r="D85" s="44">
        <v>1094717</v>
      </c>
      <c r="E85" s="44">
        <v>2032</v>
      </c>
      <c r="F85" s="45">
        <v>129</v>
      </c>
      <c r="G85" s="44">
        <v>20335</v>
      </c>
      <c r="H85" s="44">
        <v>121601</v>
      </c>
      <c r="I85" s="44">
        <v>75688</v>
      </c>
      <c r="J85" s="45">
        <v>12</v>
      </c>
      <c r="K85" s="44">
        <v>1101</v>
      </c>
      <c r="L85" s="44">
        <v>1588</v>
      </c>
      <c r="M85" s="46">
        <v>1588</v>
      </c>
    </row>
    <row r="86" spans="1:13" ht="34" customHeight="1" thickBot="1" x14ac:dyDescent="0.3">
      <c r="A86" s="49">
        <v>14</v>
      </c>
      <c r="B86" s="50" t="s">
        <v>89</v>
      </c>
      <c r="C86" s="51">
        <v>1869800</v>
      </c>
      <c r="D86" s="51">
        <v>849217</v>
      </c>
      <c r="E86" s="51">
        <v>1674</v>
      </c>
      <c r="F86" s="52">
        <v>99</v>
      </c>
      <c r="G86" s="51">
        <v>19010</v>
      </c>
      <c r="H86" s="51">
        <v>131859</v>
      </c>
      <c r="I86" s="51">
        <v>57179</v>
      </c>
      <c r="J86" s="52">
        <v>14</v>
      </c>
      <c r="K86" s="51">
        <v>3314</v>
      </c>
      <c r="L86" s="51">
        <v>14378</v>
      </c>
      <c r="M86" s="53">
        <v>14378</v>
      </c>
    </row>
    <row r="94" spans="1:13" ht="72.7" customHeight="1" x14ac:dyDescent="0.25">
      <c r="A94" s="63" t="s">
        <v>90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6" spans="1:13" ht="15.65" x14ac:dyDescent="0.25">
      <c r="A96" s="12" t="s">
        <v>25</v>
      </c>
      <c r="B96" s="12" t="s">
        <v>91</v>
      </c>
      <c r="C96" s="12" t="s">
        <v>92</v>
      </c>
      <c r="D96" s="15" t="s">
        <v>93</v>
      </c>
      <c r="E96" s="15"/>
      <c r="F96" s="8" t="s">
        <v>94</v>
      </c>
      <c r="G96" s="16"/>
      <c r="H96" s="16"/>
      <c r="I96" s="16"/>
      <c r="J96" s="16"/>
      <c r="K96" s="16"/>
      <c r="L96" s="16"/>
      <c r="M96" s="9"/>
    </row>
    <row r="97" spans="1:13" ht="15.65" x14ac:dyDescent="0.25">
      <c r="A97" s="13"/>
      <c r="B97" s="13"/>
      <c r="C97" s="13"/>
      <c r="D97" s="54" t="s">
        <v>95</v>
      </c>
      <c r="E97" s="54" t="s">
        <v>96</v>
      </c>
      <c r="F97" s="55" t="s">
        <v>97</v>
      </c>
      <c r="G97" s="56"/>
      <c r="H97" s="56"/>
      <c r="I97" s="57"/>
      <c r="J97" s="55" t="s">
        <v>98</v>
      </c>
      <c r="K97" s="56"/>
      <c r="L97" s="56"/>
      <c r="M97" s="57"/>
    </row>
    <row r="98" spans="1:13" ht="24.45" customHeight="1" x14ac:dyDescent="0.25">
      <c r="A98" s="13"/>
      <c r="B98" s="13"/>
      <c r="C98" s="13"/>
      <c r="D98" s="58"/>
      <c r="E98" s="58"/>
      <c r="F98" s="54" t="s">
        <v>99</v>
      </c>
      <c r="G98" s="54" t="s">
        <v>100</v>
      </c>
      <c r="H98" s="55" t="s">
        <v>101</v>
      </c>
      <c r="I98" s="57"/>
      <c r="J98" s="54" t="s">
        <v>99</v>
      </c>
      <c r="K98" s="54" t="s">
        <v>100</v>
      </c>
      <c r="L98" s="55" t="s">
        <v>101</v>
      </c>
      <c r="M98" s="57"/>
    </row>
    <row r="99" spans="1:13" ht="31.25" customHeight="1" x14ac:dyDescent="0.25">
      <c r="A99" s="14"/>
      <c r="B99" s="14"/>
      <c r="C99" s="14"/>
      <c r="D99" s="59"/>
      <c r="E99" s="59"/>
      <c r="F99" s="59"/>
      <c r="G99" s="59"/>
      <c r="H99" s="60" t="s">
        <v>102</v>
      </c>
      <c r="I99" s="60" t="s">
        <v>103</v>
      </c>
      <c r="J99" s="59"/>
      <c r="K99" s="59"/>
      <c r="L99" s="60" t="s">
        <v>102</v>
      </c>
      <c r="M99" s="60" t="s">
        <v>103</v>
      </c>
    </row>
    <row r="100" spans="1:13" ht="27.7" customHeight="1" x14ac:dyDescent="0.25">
      <c r="A100" s="8" t="s">
        <v>104</v>
      </c>
      <c r="B100" s="9"/>
      <c r="C100" s="5">
        <f>SUM(C101:C114)</f>
        <v>33255500</v>
      </c>
      <c r="D100" s="5">
        <f t="shared" ref="D100:M100" si="2">SUM(D101:D114)</f>
        <v>15473022</v>
      </c>
      <c r="E100" s="5">
        <f t="shared" si="2"/>
        <v>57206</v>
      </c>
      <c r="F100" s="5">
        <f t="shared" si="2"/>
        <v>2163</v>
      </c>
      <c r="G100" s="5">
        <f t="shared" si="2"/>
        <v>454829.1857142857</v>
      </c>
      <c r="H100" s="5">
        <f t="shared" si="2"/>
        <v>3898573.818</v>
      </c>
      <c r="I100" s="5">
        <f t="shared" si="2"/>
        <v>2022350.3202857142</v>
      </c>
      <c r="J100" s="5">
        <f t="shared" si="2"/>
        <v>160</v>
      </c>
      <c r="K100" s="5">
        <f t="shared" si="2"/>
        <v>35476.828460038989</v>
      </c>
      <c r="L100" s="5">
        <f t="shared" si="2"/>
        <v>135841.88050682261</v>
      </c>
      <c r="M100" s="5">
        <f t="shared" si="2"/>
        <v>134806.15523809523</v>
      </c>
    </row>
    <row r="101" spans="1:13" ht="22.95" customHeight="1" x14ac:dyDescent="0.25">
      <c r="A101" s="2">
        <v>1</v>
      </c>
      <c r="B101" s="61" t="s">
        <v>105</v>
      </c>
      <c r="C101" s="6">
        <v>3066900</v>
      </c>
      <c r="D101" s="6">
        <v>1530307</v>
      </c>
      <c r="E101" s="6">
        <v>3055</v>
      </c>
      <c r="F101" s="6">
        <v>187</v>
      </c>
      <c r="G101" s="6">
        <v>30487.571428571428</v>
      </c>
      <c r="H101" s="6">
        <v>260604</v>
      </c>
      <c r="I101" s="6">
        <v>130273.71428571429</v>
      </c>
      <c r="J101" s="6">
        <v>11</v>
      </c>
      <c r="K101" s="6">
        <v>1245.6666666666667</v>
      </c>
      <c r="L101" s="6">
        <v>4982.666666666667</v>
      </c>
      <c r="M101" s="6">
        <v>3737</v>
      </c>
    </row>
    <row r="102" spans="1:13" ht="22.95" customHeight="1" x14ac:dyDescent="0.25">
      <c r="A102" s="2">
        <v>2</v>
      </c>
      <c r="B102" s="61" t="s">
        <v>106</v>
      </c>
      <c r="C102" s="6">
        <v>1894800</v>
      </c>
      <c r="D102" s="6">
        <v>1062173</v>
      </c>
      <c r="E102" s="6">
        <v>4144</v>
      </c>
      <c r="F102" s="6">
        <v>127</v>
      </c>
      <c r="G102" s="6">
        <v>61137</v>
      </c>
      <c r="H102" s="6">
        <v>106119</v>
      </c>
      <c r="I102" s="6">
        <v>327774.2857142858</v>
      </c>
      <c r="J102" s="6">
        <v>10</v>
      </c>
      <c r="K102" s="6">
        <v>3243</v>
      </c>
      <c r="L102" s="6">
        <v>15036.5</v>
      </c>
      <c r="M102" s="6">
        <v>22638.095238095237</v>
      </c>
    </row>
    <row r="103" spans="1:13" ht="22.95" customHeight="1" x14ac:dyDescent="0.25">
      <c r="A103" s="2">
        <v>3</v>
      </c>
      <c r="B103" s="61" t="s">
        <v>107</v>
      </c>
      <c r="C103" s="6">
        <v>1352400</v>
      </c>
      <c r="D103" s="6">
        <v>710745</v>
      </c>
      <c r="E103" s="6">
        <v>1873</v>
      </c>
      <c r="F103" s="6">
        <v>70</v>
      </c>
      <c r="G103" s="6">
        <v>18145.914285714287</v>
      </c>
      <c r="H103" s="6">
        <v>127021.4</v>
      </c>
      <c r="I103" s="6">
        <v>56524.523000000008</v>
      </c>
      <c r="J103" s="6">
        <v>12</v>
      </c>
      <c r="K103" s="6">
        <v>5773.4210526315792</v>
      </c>
      <c r="L103" s="6">
        <v>23093.684210526317</v>
      </c>
      <c r="M103" s="6">
        <v>21939</v>
      </c>
    </row>
    <row r="104" spans="1:13" ht="22.95" customHeight="1" x14ac:dyDescent="0.25">
      <c r="A104" s="2">
        <v>4</v>
      </c>
      <c r="B104" s="61" t="s">
        <v>108</v>
      </c>
      <c r="C104" s="6">
        <v>3213100</v>
      </c>
      <c r="D104" s="6">
        <v>1313781</v>
      </c>
      <c r="E104" s="6">
        <v>2020</v>
      </c>
      <c r="F104" s="6">
        <v>159</v>
      </c>
      <c r="G104" s="6">
        <v>15593</v>
      </c>
      <c r="H104" s="6">
        <v>171610</v>
      </c>
      <c r="I104" s="6">
        <v>72479.7</v>
      </c>
      <c r="J104" s="6">
        <v>14</v>
      </c>
      <c r="K104" s="6">
        <v>1917</v>
      </c>
      <c r="L104" s="6">
        <v>7734</v>
      </c>
      <c r="M104" s="6">
        <v>5749.7</v>
      </c>
    </row>
    <row r="105" spans="1:13" ht="22.95" customHeight="1" x14ac:dyDescent="0.25">
      <c r="A105" s="2">
        <v>5</v>
      </c>
      <c r="B105" s="61" t="s">
        <v>109</v>
      </c>
      <c r="C105" s="6">
        <v>979500</v>
      </c>
      <c r="D105" s="6">
        <v>534158</v>
      </c>
      <c r="E105" s="6">
        <v>2319</v>
      </c>
      <c r="F105" s="6">
        <v>79</v>
      </c>
      <c r="G105" s="6">
        <v>19375</v>
      </c>
      <c r="H105" s="6">
        <v>145948</v>
      </c>
      <c r="I105" s="6">
        <v>63250.999999999993</v>
      </c>
      <c r="J105" s="6">
        <v>12</v>
      </c>
      <c r="K105" s="6">
        <v>1732.3333333333335</v>
      </c>
      <c r="L105" s="6">
        <v>5225</v>
      </c>
      <c r="M105" s="6">
        <v>5210.3</v>
      </c>
    </row>
    <row r="106" spans="1:13" ht="22.95" customHeight="1" x14ac:dyDescent="0.25">
      <c r="A106" s="2">
        <v>6</v>
      </c>
      <c r="B106" s="61" t="s">
        <v>110</v>
      </c>
      <c r="C106" s="6">
        <v>2752900</v>
      </c>
      <c r="D106" s="6">
        <v>967863</v>
      </c>
      <c r="E106" s="6">
        <v>1030</v>
      </c>
      <c r="F106" s="6">
        <v>126</v>
      </c>
      <c r="G106" s="6">
        <v>30306.271428571428</v>
      </c>
      <c r="H106" s="6">
        <v>215887.9</v>
      </c>
      <c r="I106" s="6">
        <v>91456.914285714287</v>
      </c>
      <c r="J106" s="6">
        <v>11</v>
      </c>
      <c r="K106" s="6">
        <v>2686</v>
      </c>
      <c r="L106" s="6">
        <v>8058</v>
      </c>
      <c r="M106" s="6">
        <v>8058</v>
      </c>
    </row>
    <row r="107" spans="1:13" ht="22.95" customHeight="1" x14ac:dyDescent="0.25">
      <c r="A107" s="2">
        <v>7</v>
      </c>
      <c r="B107" s="61" t="s">
        <v>111</v>
      </c>
      <c r="C107" s="7">
        <v>3798900</v>
      </c>
      <c r="D107" s="7">
        <v>1288256</v>
      </c>
      <c r="E107" s="6">
        <v>4752</v>
      </c>
      <c r="F107" s="6">
        <v>195</v>
      </c>
      <c r="G107" s="6">
        <v>48376.428571428572</v>
      </c>
      <c r="H107" s="6">
        <v>866935.5</v>
      </c>
      <c r="I107" s="6">
        <v>383185.49099999998</v>
      </c>
      <c r="J107" s="6">
        <v>14</v>
      </c>
      <c r="K107" s="6">
        <v>2207.4074074074074</v>
      </c>
      <c r="L107" s="6">
        <v>8829.6296296296296</v>
      </c>
      <c r="M107" s="6">
        <v>5960</v>
      </c>
    </row>
    <row r="108" spans="1:13" ht="22.95" customHeight="1" x14ac:dyDescent="0.25">
      <c r="A108" s="2">
        <v>8</v>
      </c>
      <c r="B108" s="61" t="s">
        <v>112</v>
      </c>
      <c r="C108" s="6">
        <v>2569900</v>
      </c>
      <c r="D108" s="6">
        <v>1203624</v>
      </c>
      <c r="E108" s="6">
        <v>4572</v>
      </c>
      <c r="F108" s="6">
        <v>171</v>
      </c>
      <c r="G108" s="6">
        <v>35940</v>
      </c>
      <c r="H108" s="6">
        <v>294027</v>
      </c>
      <c r="I108" s="6">
        <v>149840</v>
      </c>
      <c r="J108" s="6">
        <v>16</v>
      </c>
      <c r="K108" s="6">
        <v>4353</v>
      </c>
      <c r="L108" s="6">
        <v>20343</v>
      </c>
      <c r="M108" s="6">
        <v>20343</v>
      </c>
    </row>
    <row r="109" spans="1:13" ht="22.95" customHeight="1" x14ac:dyDescent="0.25">
      <c r="A109" s="2">
        <v>9</v>
      </c>
      <c r="B109" s="61" t="s">
        <v>113</v>
      </c>
      <c r="C109" s="6">
        <v>829900</v>
      </c>
      <c r="D109" s="6">
        <v>436484</v>
      </c>
      <c r="E109" s="6">
        <v>1835</v>
      </c>
      <c r="F109" s="6">
        <v>59</v>
      </c>
      <c r="G109" s="6">
        <v>16888</v>
      </c>
      <c r="H109" s="6">
        <v>95391</v>
      </c>
      <c r="I109" s="6">
        <v>38559</v>
      </c>
      <c r="J109" s="6">
        <v>10</v>
      </c>
      <c r="K109" s="6">
        <v>3858</v>
      </c>
      <c r="L109" s="6">
        <v>15582</v>
      </c>
      <c r="M109" s="6">
        <v>10525.5</v>
      </c>
    </row>
    <row r="110" spans="1:13" ht="22.95" customHeight="1" x14ac:dyDescent="0.25">
      <c r="A110" s="2">
        <v>10</v>
      </c>
      <c r="B110" s="61" t="s">
        <v>114</v>
      </c>
      <c r="C110" s="6">
        <v>2509900</v>
      </c>
      <c r="D110" s="6">
        <v>1791239</v>
      </c>
      <c r="E110" s="6">
        <v>20065</v>
      </c>
      <c r="F110" s="6">
        <v>396</v>
      </c>
      <c r="G110" s="6">
        <v>37810</v>
      </c>
      <c r="H110" s="6">
        <v>666922.41800000006</v>
      </c>
      <c r="I110" s="6">
        <v>278191.92</v>
      </c>
      <c r="J110" s="6">
        <v>1</v>
      </c>
      <c r="K110" s="6">
        <v>233</v>
      </c>
      <c r="L110" s="6">
        <v>1115.4000000000001</v>
      </c>
      <c r="M110" s="6">
        <v>468.5</v>
      </c>
    </row>
    <row r="111" spans="1:13" ht="22.95" customHeight="1" x14ac:dyDescent="0.25">
      <c r="A111" s="2">
        <v>11</v>
      </c>
      <c r="B111" s="61" t="s">
        <v>115</v>
      </c>
      <c r="C111" s="6">
        <v>2898500</v>
      </c>
      <c r="D111" s="6">
        <v>1543346</v>
      </c>
      <c r="E111" s="6">
        <v>3414</v>
      </c>
      <c r="F111" s="6">
        <v>173</v>
      </c>
      <c r="G111" s="6">
        <v>52197</v>
      </c>
      <c r="H111" s="6">
        <v>365379</v>
      </c>
      <c r="I111" s="6">
        <v>161884.38</v>
      </c>
      <c r="J111" s="6">
        <v>9</v>
      </c>
      <c r="K111" s="6">
        <v>2688</v>
      </c>
      <c r="L111" s="6">
        <v>5376</v>
      </c>
      <c r="M111" s="6">
        <v>10752</v>
      </c>
    </row>
    <row r="112" spans="1:13" ht="22.95" customHeight="1" x14ac:dyDescent="0.25">
      <c r="A112" s="2">
        <v>12</v>
      </c>
      <c r="B112" s="61" t="s">
        <v>116</v>
      </c>
      <c r="C112" s="6">
        <v>3683300</v>
      </c>
      <c r="D112" s="6">
        <v>1147112</v>
      </c>
      <c r="E112" s="6">
        <v>4421</v>
      </c>
      <c r="F112" s="6">
        <v>193</v>
      </c>
      <c r="G112" s="6">
        <v>49228</v>
      </c>
      <c r="H112" s="6">
        <v>329268.60000000003</v>
      </c>
      <c r="I112" s="6">
        <v>136062.39200000002</v>
      </c>
      <c r="J112" s="6">
        <v>14</v>
      </c>
      <c r="K112" s="6">
        <v>1125</v>
      </c>
      <c r="L112" s="6">
        <v>4500</v>
      </c>
      <c r="M112" s="6">
        <v>3459.06</v>
      </c>
    </row>
    <row r="113" spans="1:13" ht="22.95" customHeight="1" x14ac:dyDescent="0.25">
      <c r="A113" s="2">
        <v>13</v>
      </c>
      <c r="B113" s="61" t="s">
        <v>117</v>
      </c>
      <c r="C113" s="6">
        <v>1835700</v>
      </c>
      <c r="D113" s="6">
        <v>1094717</v>
      </c>
      <c r="E113" s="6">
        <v>2032</v>
      </c>
      <c r="F113" s="6">
        <v>129</v>
      </c>
      <c r="G113" s="6">
        <v>20335</v>
      </c>
      <c r="H113" s="6">
        <v>121601</v>
      </c>
      <c r="I113" s="6">
        <v>75688</v>
      </c>
      <c r="J113" s="6">
        <v>12</v>
      </c>
      <c r="K113" s="6">
        <v>1101</v>
      </c>
      <c r="L113" s="6">
        <v>1588</v>
      </c>
      <c r="M113" s="6">
        <v>1588</v>
      </c>
    </row>
    <row r="114" spans="1:13" ht="22.95" customHeight="1" x14ac:dyDescent="0.25">
      <c r="A114" s="2">
        <v>14</v>
      </c>
      <c r="B114" s="61" t="s">
        <v>118</v>
      </c>
      <c r="C114" s="6">
        <v>1869800</v>
      </c>
      <c r="D114" s="6">
        <v>849217</v>
      </c>
      <c r="E114" s="6">
        <v>1674</v>
      </c>
      <c r="F114" s="6">
        <v>99</v>
      </c>
      <c r="G114" s="6">
        <v>19010</v>
      </c>
      <c r="H114" s="6">
        <v>131859</v>
      </c>
      <c r="I114" s="6">
        <v>57179</v>
      </c>
      <c r="J114" s="6">
        <v>14</v>
      </c>
      <c r="K114" s="6">
        <v>3314</v>
      </c>
      <c r="L114" s="6">
        <v>14378</v>
      </c>
      <c r="M114" s="6">
        <v>14378</v>
      </c>
    </row>
  </sheetData>
  <mergeCells count="72">
    <mergeCell ref="K98:K99"/>
    <mergeCell ref="L98:M98"/>
    <mergeCell ref="A100:B100"/>
    <mergeCell ref="B5:M5"/>
    <mergeCell ref="B9:M9"/>
    <mergeCell ref="B3:M3"/>
    <mergeCell ref="B7:M7"/>
    <mergeCell ref="L70:M70"/>
    <mergeCell ref="A72:B72"/>
    <mergeCell ref="A94:M94"/>
    <mergeCell ref="A96:A99"/>
    <mergeCell ref="B96:B99"/>
    <mergeCell ref="C96:C99"/>
    <mergeCell ref="D96:E96"/>
    <mergeCell ref="F96:M96"/>
    <mergeCell ref="D97:D99"/>
    <mergeCell ref="E97:E99"/>
    <mergeCell ref="F97:I97"/>
    <mergeCell ref="J97:M97"/>
    <mergeCell ref="F98:F99"/>
    <mergeCell ref="G98:G99"/>
    <mergeCell ref="H98:I98"/>
    <mergeCell ref="J98:J99"/>
    <mergeCell ref="A46:B46"/>
    <mergeCell ref="A66:M66"/>
    <mergeCell ref="A68:A71"/>
    <mergeCell ref="B68:B71"/>
    <mergeCell ref="C68:C71"/>
    <mergeCell ref="D68:E68"/>
    <mergeCell ref="F68:M68"/>
    <mergeCell ref="D69:D71"/>
    <mergeCell ref="E69:E71"/>
    <mergeCell ref="F69:I69"/>
    <mergeCell ref="J69:M69"/>
    <mergeCell ref="F70:F71"/>
    <mergeCell ref="G70:G71"/>
    <mergeCell ref="H70:I70"/>
    <mergeCell ref="J70:J71"/>
    <mergeCell ref="K70:K71"/>
    <mergeCell ref="A40:M40"/>
    <mergeCell ref="A42:A45"/>
    <mergeCell ref="B42:B45"/>
    <mergeCell ref="C42:C45"/>
    <mergeCell ref="D42:E42"/>
    <mergeCell ref="F42:M42"/>
    <mergeCell ref="D43:D45"/>
    <mergeCell ref="E43:E45"/>
    <mergeCell ref="F43:I43"/>
    <mergeCell ref="J43:M43"/>
    <mergeCell ref="F44:F45"/>
    <mergeCell ref="G44:G45"/>
    <mergeCell ref="H44:I44"/>
    <mergeCell ref="J44:J45"/>
    <mergeCell ref="K44:K45"/>
    <mergeCell ref="L44:M44"/>
    <mergeCell ref="K19:K20"/>
    <mergeCell ref="L19:M19"/>
    <mergeCell ref="A15:M15"/>
    <mergeCell ref="A17:A20"/>
    <mergeCell ref="B17:B20"/>
    <mergeCell ref="C17:C20"/>
    <mergeCell ref="D17:E17"/>
    <mergeCell ref="F17:M17"/>
    <mergeCell ref="D18:D20"/>
    <mergeCell ref="E18:E20"/>
    <mergeCell ref="F18:I18"/>
    <mergeCell ref="J18:M18"/>
    <mergeCell ref="A21:B21"/>
    <mergeCell ref="F19:F20"/>
    <mergeCell ref="G19:G20"/>
    <mergeCell ref="H19:I19"/>
    <mergeCell ref="J19:J20"/>
  </mergeCells>
  <hyperlinks>
    <hyperlink ref="B112" r:id="rId1" display="https://en.wikipedia.org/wiki/Fergana_Region"/>
    <hyperlink ref="B114" r:id="rId2" display="https://en.wikipedia.org/wiki/Karakalpakstan"/>
    <hyperlink ref="B104" r:id="rId3" display="https://en.wikipedia.org/wiki/Qashqadaryo_Region"/>
    <hyperlink ref="B113" r:id="rId4" display="https://en.wikipedia.org/wiki/Xorazm_Region"/>
    <hyperlink ref="B106" r:id="rId5" display="https://en.wikipedia.org/wiki/Namangan_Region"/>
    <hyperlink ref="B105" r:id="rId6" display="https://en.wikipedia.org/wiki/Navoiy_Region"/>
    <hyperlink ref="B107" r:id="rId7" display="https://en.wikipedia.org/wiki/Samarqand_Region"/>
    <hyperlink ref="B108" r:id="rId8" display="https://en.wikipedia.org/wiki/Surxondaryo_Region"/>
    <hyperlink ref="B109" r:id="rId9" display="https://en.wikipedia.org/wiki/Sirdaryo_Region"/>
    <hyperlink ref="B110" r:id="rId10" display="https://en.wikipedia.org/wiki/Tashkent"/>
    <hyperlink ref="B111" r:id="rId11" tooltip="Tashkent Region" display="https://en.wikipedia.org/wiki/Tashkent_Region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79" fitToHeight="0" orientation="landscape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Anvar Sherov</cp:lastModifiedBy>
  <cp:lastPrinted>2019-07-19T12:44:52Z</cp:lastPrinted>
  <dcterms:created xsi:type="dcterms:W3CDTF">2019-06-24T14:15:44Z</dcterms:created>
  <dcterms:modified xsi:type="dcterms:W3CDTF">2019-07-19T14:14:25Z</dcterms:modified>
</cp:coreProperties>
</file>