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120" windowHeight="8055"/>
  </bookViews>
  <sheets>
    <sheet name="Ответы" sheetId="2" r:id="rId1"/>
  </sheets>
  <calcPr calcId="162913"/>
</workbook>
</file>

<file path=xl/calcChain.xml><?xml version="1.0" encoding="utf-8"?>
<calcChain xmlns="http://schemas.openxmlformats.org/spreadsheetml/2006/main">
  <c r="M24" i="2" l="1"/>
  <c r="L9" i="2" l="1"/>
  <c r="L24" i="2" s="1"/>
  <c r="D24" i="2"/>
  <c r="E24" i="2"/>
  <c r="F24" i="2"/>
  <c r="G24" i="2"/>
  <c r="H24" i="2"/>
  <c r="I24" i="2"/>
  <c r="J24" i="2"/>
  <c r="K24" i="2"/>
  <c r="C24" i="2"/>
</calcChain>
</file>

<file path=xl/comments1.xml><?xml version="1.0" encoding="utf-8"?>
<comments xmlns="http://schemas.openxmlformats.org/spreadsheetml/2006/main">
  <authors>
    <author>Автор</author>
  </authors>
  <commentList>
    <comment ref="A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<sst xmlns="http://schemas.openxmlformats.org/spreadsheetml/2006/main" count="37" uniqueCount="34">
  <si>
    <t>№          п/п</t>
  </si>
  <si>
    <t>I квартал</t>
  </si>
  <si>
    <t>II квартал</t>
  </si>
  <si>
    <t>III квартал</t>
  </si>
  <si>
    <t>IV квартал</t>
  </si>
  <si>
    <t>Рассмотрено заявок (всего)</t>
  </si>
  <si>
    <t>писем об отказе  штук</t>
  </si>
  <si>
    <t>Разрешений на ввоз продукции содержащей ОРВ</t>
  </si>
  <si>
    <t>Писем о том, что разрешения не требуется</t>
  </si>
  <si>
    <t>Разрешений на ОРВ</t>
  </si>
  <si>
    <t>Письмо на ввоз озонобезопасных веществ</t>
  </si>
  <si>
    <t>Всего разрешительных документов</t>
  </si>
  <si>
    <t>данные инспекции</t>
  </si>
  <si>
    <t>Андижанский</t>
  </si>
  <si>
    <t>Бухарский</t>
  </si>
  <si>
    <t>Джизакский</t>
  </si>
  <si>
    <t>Кашкадарьинский</t>
  </si>
  <si>
    <t>Навоийский</t>
  </si>
  <si>
    <t>Наманганский</t>
  </si>
  <si>
    <t>Самаркандский</t>
  </si>
  <si>
    <t>Сурхандарьинский</t>
  </si>
  <si>
    <t>Сырдарьинский</t>
  </si>
  <si>
    <t xml:space="preserve">Ташкентский </t>
  </si>
  <si>
    <t>Ташкентский городской</t>
  </si>
  <si>
    <t>Ферганский</t>
  </si>
  <si>
    <t>Хорезмский</t>
  </si>
  <si>
    <t>Итого</t>
  </si>
  <si>
    <t>за 9 месяцев 2020 года</t>
  </si>
  <si>
    <t>Наименование  подразделений Государственного комитета по экологии и охране окружающей среды</t>
  </si>
  <si>
    <t>Управление по охране атмосферного воздуха комитета по экологии и охране окружающей среды Республики Узбекистан</t>
  </si>
  <si>
    <t>Госкомэкологии Республики Каракалпакстан</t>
  </si>
  <si>
    <t>Сводная таблица  разрешений и  писем , выданных подразделениями Государственного комитета  по экологии и охране окружающей среды, 
согласно    постановлению Кабинета Министров от 09 января 2018 года № 17
 "О мерах по дальнейшему совершенствованию регулирования импорта в Республику Узбекистан и экспорта из Республики Узбекистан озоноразрушающих веществ и продукции, их содержащей" 
за 9 месяцев 2020 года</t>
  </si>
  <si>
    <r>
      <rPr>
        <b/>
        <sz val="11"/>
        <color theme="1"/>
        <rFont val="Calibri"/>
        <family val="2"/>
        <charset val="204"/>
        <scheme val="minor"/>
      </rPr>
      <t xml:space="preserve">Озон емирувчи моддаларни ва уларни ўз ичига олган маҳсулотларни импорт/экспорт қилишга  рухсатнома бериш
</t>
    </r>
    <r>
      <rPr>
        <sz val="11"/>
        <color theme="1"/>
        <rFont val="Calibri"/>
        <family val="2"/>
        <charset val="204"/>
        <scheme val="minor"/>
      </rPr>
      <t>Озонни бузувчи моддалар ва таркибида улар бўлган маҳсулотларни Ўзбекистон Республикасига импорти ва Ўзбекистон Республикасидан экспорти давлат томонидан тартибга солиниб, Ўзбекистон Республикаси Вазирлар Маҳкамасининг “Озонни бузувчи моддалар ва таркибида улар бўлган маҳсулотларнинг Ўзбекистон Республикасига импортини тартибга солишни янада такомиллаштириш чора-тадбирлари тўғрисида” 2018 йил 9 январдаги 17-сон қарори асосида Давлат экология қўмитаси рухсатнома бериш ёки рухсатнома талаб этилмаслиги тўғрисидаги хулосаларни тақдим этишни амалга оширади.
2020 йил 9 ойи давомида Давлат экология қўмитаси ва унинг ҳудудий бошқармалари томонидан жами 2397 та мурожаатлар кўриб чиқилиб, шундан 6 та мурожаатга рухсатнома, 2376 та мурожаатга рухсатнома талаб этилмаслиги тўғрисида хулоса ҳамда 39 та мурожаатга импорт қилишни рад этиш тўғрисида хат тақдим этилган.</t>
    </r>
  </si>
  <si>
    <t>Выдача разрешений на импорт / экспорт озоноразрушающих веществ и продуктов, содержащих их 
(сентябрь 2020 г.)
Озон емирувчи моддаларни ва уларни ўз ичига олган маҳсулотларни импорт/экспорт қилишга рухсатнома бериш 
( 2020 г., сентябрь)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</si>
</sst>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04"/>
      <scheme val="minor"/>
    </font>
    <font>
      <b/>
      <sz val="11"/>
      <color theme="1"/>
      <name val="Calibri"/>
      <family val="2"/>
      <charset val="204"/>
      <scheme val="minor"/>
    </font>
    <font>
      <b/>
      <sz val="11"/>
      <name val="Times New Roman"/>
      <family val="1"/>
      <charset val="204"/>
    </font>
    <font>
      <b/>
      <sz val="10"/>
      <name val="Times New Roman"/>
      <family val="1"/>
      <charset val="204"/>
    </font>
    <font>
      <b/>
      <sz val="10"/>
      <name val="Arial Cyr"/>
      <charset val="204"/>
    </font>
    <font>
      <sz val="11"/>
      <name val="Times New Roman"/>
      <family val="1"/>
      <charset val="204"/>
    </font>
    <font>
      <sz val="10"/>
      <name val="Times New Roman"/>
      <family val="1"/>
      <charset val="204"/>
    </font>
    <font>
      <b/>
      <sz val="10"/>
      <color rgb="FFFF0000"/>
      <name val="Times New Roman"/>
      <family val="1"/>
      <charset val="204"/>
    </font>
    <font>
      <b/>
      <i/>
      <sz val="10"/>
      <name val="Times New Roman"/>
      <family val="1"/>
      <charset val="204"/>
    </font>
    <font>
      <b/>
      <sz val="8"/>
      <color indexed="81"/>
      <name val="Tahoma"/>
      <family val="2"/>
      <charset val="204"/>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Border="1"/>
    <xf numFmtId="0" fontId="2" fillId="0" borderId="0" xfId="0" applyFont="1" applyBorder="1" applyAlignment="1">
      <alignment horizontal="center" vertical="center" wrapText="1"/>
    </xf>
    <xf numFmtId="0" fontId="0" fillId="0" borderId="0" xfId="0" applyBorder="1" applyAlignment="1"/>
    <xf numFmtId="0" fontId="3" fillId="0" borderId="2" xfId="0" applyFont="1" applyBorder="1" applyAlignment="1">
      <alignment horizontal="center"/>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xf numFmtId="0" fontId="5" fillId="0" borderId="1" xfId="0" applyFont="1" applyBorder="1" applyAlignment="1">
      <alignment horizontal="left" vertical="top" wrapText="1"/>
    </xf>
    <xf numFmtId="0" fontId="3" fillId="0" borderId="0" xfId="0" applyFont="1" applyBorder="1" applyAlignment="1">
      <alignment vertical="center" wrapText="1"/>
    </xf>
    <xf numFmtId="2" fontId="3" fillId="0" borderId="1" xfId="0" applyNumberFormat="1" applyFont="1" applyFill="1" applyBorder="1" applyAlignment="1">
      <alignment horizontal="center" vertical="center"/>
    </xf>
    <xf numFmtId="0" fontId="5" fillId="0" borderId="1" xfId="0" applyFont="1" applyFill="1" applyBorder="1"/>
    <xf numFmtId="0" fontId="5" fillId="0" borderId="1" xfId="0" applyFont="1" applyFill="1" applyBorder="1" applyAlignment="1">
      <alignment vertical="top" wrapText="1"/>
    </xf>
    <xf numFmtId="0" fontId="6" fillId="0" borderId="1" xfId="0" applyFont="1" applyFill="1" applyBorder="1" applyAlignment="1">
      <alignment horizontal="center" vertical="center"/>
    </xf>
    <xf numFmtId="2" fontId="7"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2" fontId="3" fillId="0" borderId="1" xfId="0" applyNumberFormat="1" applyFont="1" applyFill="1" applyBorder="1" applyAlignment="1">
      <alignment vertical="center"/>
    </xf>
    <xf numFmtId="0" fontId="3" fillId="0"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0" fontId="0" fillId="0" borderId="0" xfId="0" applyFill="1"/>
    <xf numFmtId="0" fontId="3" fillId="0" borderId="0" xfId="0" applyFont="1" applyFill="1" applyBorder="1" applyAlignment="1">
      <alignment vertical="center" wrapText="1"/>
    </xf>
    <xf numFmtId="0" fontId="5" fillId="0" borderId="1" xfId="0" applyFont="1" applyFill="1" applyBorder="1" applyAlignment="1">
      <alignment wrapText="1"/>
    </xf>
    <xf numFmtId="0" fontId="0" fillId="0" borderId="0" xfId="0" applyFill="1" applyBorder="1"/>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1" fillId="0" borderId="0" xfId="0" applyFont="1" applyBorder="1" applyAlignment="1">
      <alignment horizontal="center" wrapText="1"/>
    </xf>
    <xf numFmtId="0" fontId="0" fillId="0" borderId="0" xfId="0" applyAlignment="1">
      <alignment horizontal="left" vertical="top" wrapText="1"/>
    </xf>
    <xf numFmtId="0" fontId="0" fillId="0" borderId="0" xfId="0" applyAlignment="1">
      <alignment horizontal="left" vertical="top"/>
    </xf>
    <xf numFmtId="0" fontId="1" fillId="0" borderId="0" xfId="0" applyFont="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2" xfId="0" applyFont="1" applyBorder="1" applyAlignment="1">
      <alignment horizontal="center"/>
    </xf>
    <xf numFmtId="0" fontId="2" fillId="0" borderId="4"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7"/>
  <sheetViews>
    <sheetView tabSelected="1" workbookViewId="0">
      <selection sqref="A1:M1"/>
    </sheetView>
  </sheetViews>
  <sheetFormatPr defaultRowHeight="15" x14ac:dyDescent="0.25"/>
  <cols>
    <col min="1" max="1" width="3.85546875" customWidth="1"/>
    <col min="2" max="2" width="31.42578125" customWidth="1"/>
    <col min="3" max="6" width="11.42578125" customWidth="1"/>
    <col min="8" max="11" width="0" hidden="1" customWidth="1"/>
    <col min="13" max="13" width="14.7109375" customWidth="1"/>
  </cols>
  <sheetData>
    <row r="1" spans="1:15" ht="93" customHeight="1" x14ac:dyDescent="0.25">
      <c r="A1" s="30" t="s">
        <v>31</v>
      </c>
      <c r="B1" s="30"/>
      <c r="C1" s="30"/>
      <c r="D1" s="30"/>
      <c r="E1" s="30"/>
      <c r="F1" s="30"/>
      <c r="G1" s="30"/>
      <c r="H1" s="30"/>
      <c r="I1" s="30"/>
      <c r="J1" s="30"/>
      <c r="K1" s="30"/>
      <c r="L1" s="30"/>
      <c r="M1" s="30"/>
    </row>
    <row r="2" spans="1:15" x14ac:dyDescent="0.25">
      <c r="A2" s="27"/>
      <c r="B2" s="27"/>
      <c r="C2" s="27"/>
      <c r="D2" s="27"/>
      <c r="E2" s="27"/>
      <c r="F2" s="27"/>
      <c r="G2" s="27"/>
      <c r="H2" s="27"/>
      <c r="I2" s="27"/>
      <c r="J2" s="27"/>
      <c r="K2" s="27"/>
      <c r="L2" s="27"/>
      <c r="M2" s="27"/>
    </row>
    <row r="3" spans="1:15" ht="64.5" customHeight="1" x14ac:dyDescent="0.25">
      <c r="A3" s="30" t="s">
        <v>33</v>
      </c>
      <c r="B3" s="30"/>
      <c r="C3" s="30"/>
      <c r="D3" s="30"/>
      <c r="E3" s="30"/>
      <c r="F3" s="30"/>
      <c r="G3" s="30"/>
      <c r="H3" s="30"/>
      <c r="I3" s="30"/>
      <c r="J3" s="30"/>
      <c r="K3" s="30"/>
      <c r="L3" s="30"/>
      <c r="M3" s="30"/>
    </row>
    <row r="4" spans="1:15" x14ac:dyDescent="0.25">
      <c r="A4" s="1"/>
      <c r="B4" s="2"/>
      <c r="C4" s="3"/>
      <c r="D4" s="3"/>
      <c r="E4" s="3"/>
      <c r="F4" s="3"/>
      <c r="G4" s="3"/>
      <c r="H4" s="3"/>
      <c r="I4" s="3"/>
    </row>
    <row r="5" spans="1:15" ht="27.75" customHeight="1" x14ac:dyDescent="0.25">
      <c r="A5" s="31" t="s">
        <v>0</v>
      </c>
      <c r="B5" s="31" t="s">
        <v>28</v>
      </c>
      <c r="C5" s="34" t="s">
        <v>27</v>
      </c>
      <c r="D5" s="35"/>
      <c r="E5" s="35"/>
      <c r="F5" s="35"/>
      <c r="G5" s="35"/>
      <c r="H5" s="35"/>
      <c r="I5" s="35"/>
      <c r="J5" s="35"/>
      <c r="K5" s="35"/>
      <c r="L5" s="36"/>
      <c r="M5" s="37" t="s">
        <v>5</v>
      </c>
    </row>
    <row r="6" spans="1:15" ht="25.5" customHeight="1" x14ac:dyDescent="0.25">
      <c r="A6" s="31"/>
      <c r="B6" s="31"/>
      <c r="C6" s="37" t="s">
        <v>7</v>
      </c>
      <c r="D6" s="37" t="s">
        <v>8</v>
      </c>
      <c r="E6" s="37" t="s">
        <v>9</v>
      </c>
      <c r="F6" s="37" t="s">
        <v>10</v>
      </c>
      <c r="G6" s="37" t="s">
        <v>6</v>
      </c>
      <c r="H6" s="4" t="s">
        <v>1</v>
      </c>
      <c r="I6" s="5" t="s">
        <v>2</v>
      </c>
      <c r="J6" s="6" t="s">
        <v>3</v>
      </c>
      <c r="K6" s="6" t="s">
        <v>4</v>
      </c>
      <c r="L6" s="37" t="s">
        <v>11</v>
      </c>
      <c r="M6" s="38"/>
    </row>
    <row r="7" spans="1:15" x14ac:dyDescent="0.25">
      <c r="A7" s="32"/>
      <c r="B7" s="32"/>
      <c r="C7" s="38"/>
      <c r="D7" s="38"/>
      <c r="E7" s="38"/>
      <c r="F7" s="38"/>
      <c r="G7" s="38"/>
      <c r="H7" s="37" t="s">
        <v>12</v>
      </c>
      <c r="I7" s="37" t="s">
        <v>12</v>
      </c>
      <c r="J7" s="37" t="s">
        <v>12</v>
      </c>
      <c r="K7" s="37" t="s">
        <v>12</v>
      </c>
      <c r="L7" s="38"/>
      <c r="M7" s="38"/>
    </row>
    <row r="8" spans="1:15" ht="27" customHeight="1" x14ac:dyDescent="0.25">
      <c r="A8" s="33"/>
      <c r="B8" s="33"/>
      <c r="C8" s="39"/>
      <c r="D8" s="39"/>
      <c r="E8" s="39"/>
      <c r="F8" s="39"/>
      <c r="G8" s="39"/>
      <c r="H8" s="39"/>
      <c r="I8" s="39"/>
      <c r="J8" s="39"/>
      <c r="K8" s="39"/>
      <c r="L8" s="39"/>
      <c r="M8" s="39"/>
    </row>
    <row r="9" spans="1:15" ht="48" customHeight="1" x14ac:dyDescent="0.25">
      <c r="A9" s="7">
        <v>1</v>
      </c>
      <c r="B9" s="8" t="s">
        <v>29</v>
      </c>
      <c r="C9" s="13">
        <v>4</v>
      </c>
      <c r="D9" s="13">
        <v>131</v>
      </c>
      <c r="E9" s="13">
        <v>2</v>
      </c>
      <c r="F9" s="13">
        <v>35</v>
      </c>
      <c r="G9" s="13">
        <v>21</v>
      </c>
      <c r="H9" s="25"/>
      <c r="I9" s="25"/>
      <c r="J9" s="26"/>
      <c r="K9" s="26"/>
      <c r="L9" s="17">
        <f>C9+D9+E9+F9</f>
        <v>172</v>
      </c>
      <c r="M9" s="17">
        <v>193</v>
      </c>
      <c r="O9" s="9"/>
    </row>
    <row r="10" spans="1:15" s="19" customFormat="1" ht="48" customHeight="1" x14ac:dyDescent="0.25">
      <c r="A10" s="11">
        <v>2</v>
      </c>
      <c r="B10" s="12" t="s">
        <v>30</v>
      </c>
      <c r="C10" s="13"/>
      <c r="D10" s="13">
        <v>8</v>
      </c>
      <c r="E10" s="13"/>
      <c r="F10" s="13"/>
      <c r="G10" s="13"/>
      <c r="H10" s="14"/>
      <c r="I10" s="15"/>
      <c r="J10" s="16"/>
      <c r="K10" s="16"/>
      <c r="L10" s="18">
        <v>8</v>
      </c>
      <c r="M10" s="18">
        <v>8</v>
      </c>
      <c r="O10" s="20"/>
    </row>
    <row r="11" spans="1:15" s="19" customFormat="1" ht="17.25" customHeight="1" x14ac:dyDescent="0.25">
      <c r="A11" s="11">
        <v>3</v>
      </c>
      <c r="B11" s="21" t="s">
        <v>13</v>
      </c>
      <c r="C11" s="13"/>
      <c r="D11" s="13">
        <v>108</v>
      </c>
      <c r="E11" s="13"/>
      <c r="F11" s="13"/>
      <c r="G11" s="13"/>
      <c r="H11" s="14"/>
      <c r="I11" s="17"/>
      <c r="J11" s="10"/>
      <c r="K11" s="10"/>
      <c r="L11" s="18">
        <v>108</v>
      </c>
      <c r="M11" s="18">
        <v>108</v>
      </c>
      <c r="O11" s="20"/>
    </row>
    <row r="12" spans="1:15" s="19" customFormat="1" x14ac:dyDescent="0.25">
      <c r="A12" s="11">
        <v>4</v>
      </c>
      <c r="B12" s="11" t="s">
        <v>14</v>
      </c>
      <c r="C12" s="13"/>
      <c r="D12" s="13">
        <v>69</v>
      </c>
      <c r="E12" s="13"/>
      <c r="F12" s="13"/>
      <c r="G12" s="13"/>
      <c r="H12" s="14"/>
      <c r="I12" s="17"/>
      <c r="J12" s="10"/>
      <c r="K12" s="10"/>
      <c r="L12" s="18">
        <v>69</v>
      </c>
      <c r="M12" s="18">
        <v>69</v>
      </c>
      <c r="O12" s="22"/>
    </row>
    <row r="13" spans="1:15" s="19" customFormat="1" x14ac:dyDescent="0.25">
      <c r="A13" s="11">
        <v>5</v>
      </c>
      <c r="B13" s="11" t="s">
        <v>15</v>
      </c>
      <c r="C13" s="13"/>
      <c r="D13" s="13">
        <v>18</v>
      </c>
      <c r="E13" s="13"/>
      <c r="F13" s="13"/>
      <c r="G13" s="13"/>
      <c r="H13" s="14"/>
      <c r="I13" s="17"/>
      <c r="J13" s="10"/>
      <c r="K13" s="10"/>
      <c r="L13" s="18">
        <v>18</v>
      </c>
      <c r="M13" s="18">
        <v>18</v>
      </c>
      <c r="O13" s="22"/>
    </row>
    <row r="14" spans="1:15" s="19" customFormat="1" x14ac:dyDescent="0.25">
      <c r="A14" s="11">
        <v>6</v>
      </c>
      <c r="B14" s="11" t="s">
        <v>16</v>
      </c>
      <c r="C14" s="13"/>
      <c r="D14" s="13">
        <v>16</v>
      </c>
      <c r="E14" s="13"/>
      <c r="F14" s="13"/>
      <c r="G14" s="13"/>
      <c r="H14" s="14"/>
      <c r="I14" s="15"/>
      <c r="J14" s="10"/>
      <c r="K14" s="10"/>
      <c r="L14" s="18">
        <v>16</v>
      </c>
      <c r="M14" s="18">
        <v>16</v>
      </c>
      <c r="O14" s="22"/>
    </row>
    <row r="15" spans="1:15" s="19" customFormat="1" x14ac:dyDescent="0.25">
      <c r="A15" s="11">
        <v>7</v>
      </c>
      <c r="B15" s="11" t="s">
        <v>17</v>
      </c>
      <c r="C15" s="13"/>
      <c r="D15" s="13">
        <v>3</v>
      </c>
      <c r="E15" s="13"/>
      <c r="F15" s="13"/>
      <c r="G15" s="13"/>
      <c r="H15" s="14"/>
      <c r="I15" s="17"/>
      <c r="J15" s="10"/>
      <c r="K15" s="10"/>
      <c r="L15" s="18">
        <v>3</v>
      </c>
      <c r="M15" s="18">
        <v>3</v>
      </c>
    </row>
    <row r="16" spans="1:15" s="19" customFormat="1" x14ac:dyDescent="0.25">
      <c r="A16" s="11">
        <v>8</v>
      </c>
      <c r="B16" s="11" t="s">
        <v>18</v>
      </c>
      <c r="C16" s="13"/>
      <c r="D16" s="13">
        <v>68</v>
      </c>
      <c r="E16" s="13"/>
      <c r="F16" s="13"/>
      <c r="G16" s="13"/>
      <c r="H16" s="14"/>
      <c r="I16" s="17"/>
      <c r="J16" s="10"/>
      <c r="K16" s="10"/>
      <c r="L16" s="18">
        <v>68</v>
      </c>
      <c r="M16" s="18">
        <v>68</v>
      </c>
    </row>
    <row r="17" spans="1:13" s="19" customFormat="1" x14ac:dyDescent="0.25">
      <c r="A17" s="11">
        <v>9</v>
      </c>
      <c r="B17" s="11" t="s">
        <v>19</v>
      </c>
      <c r="C17" s="13"/>
      <c r="D17" s="13">
        <v>212</v>
      </c>
      <c r="E17" s="13"/>
      <c r="F17" s="13"/>
      <c r="G17" s="13"/>
      <c r="H17" s="14"/>
      <c r="I17" s="17"/>
      <c r="J17" s="17"/>
      <c r="K17" s="17"/>
      <c r="L17" s="18">
        <v>212</v>
      </c>
      <c r="M17" s="18">
        <v>212</v>
      </c>
    </row>
    <row r="18" spans="1:13" s="19" customFormat="1" x14ac:dyDescent="0.25">
      <c r="A18" s="11">
        <v>10</v>
      </c>
      <c r="B18" s="11" t="s">
        <v>20</v>
      </c>
      <c r="C18" s="13"/>
      <c r="D18" s="13">
        <v>19</v>
      </c>
      <c r="E18" s="13"/>
      <c r="F18" s="13"/>
      <c r="G18" s="13"/>
      <c r="H18" s="14"/>
      <c r="I18" s="17"/>
      <c r="J18" s="10"/>
      <c r="K18" s="10"/>
      <c r="L18" s="18">
        <v>19</v>
      </c>
      <c r="M18" s="18">
        <v>19</v>
      </c>
    </row>
    <row r="19" spans="1:13" s="19" customFormat="1" x14ac:dyDescent="0.25">
      <c r="A19" s="11">
        <v>11</v>
      </c>
      <c r="B19" s="11" t="s">
        <v>21</v>
      </c>
      <c r="C19" s="13"/>
      <c r="D19" s="13">
        <v>27</v>
      </c>
      <c r="E19" s="13"/>
      <c r="F19" s="13"/>
      <c r="G19" s="13"/>
      <c r="H19" s="14"/>
      <c r="I19" s="17"/>
      <c r="J19" s="10"/>
      <c r="K19" s="10"/>
      <c r="L19" s="18">
        <v>27</v>
      </c>
      <c r="M19" s="18">
        <v>27</v>
      </c>
    </row>
    <row r="20" spans="1:13" s="19" customFormat="1" x14ac:dyDescent="0.25">
      <c r="A20" s="11">
        <v>12</v>
      </c>
      <c r="B20" s="11" t="s">
        <v>22</v>
      </c>
      <c r="C20" s="13"/>
      <c r="D20" s="13">
        <v>73</v>
      </c>
      <c r="E20" s="13"/>
      <c r="F20" s="13"/>
      <c r="G20" s="13">
        <v>1</v>
      </c>
      <c r="H20" s="14"/>
      <c r="I20" s="17"/>
      <c r="J20" s="17"/>
      <c r="K20" s="17"/>
      <c r="L20" s="18">
        <v>73</v>
      </c>
      <c r="M20" s="18">
        <v>73</v>
      </c>
    </row>
    <row r="21" spans="1:13" s="19" customFormat="1" ht="15" customHeight="1" x14ac:dyDescent="0.25">
      <c r="A21" s="11">
        <v>13</v>
      </c>
      <c r="B21" s="21" t="s">
        <v>23</v>
      </c>
      <c r="C21" s="13"/>
      <c r="D21" s="13">
        <v>1365</v>
      </c>
      <c r="E21" s="13"/>
      <c r="F21" s="13"/>
      <c r="G21" s="13">
        <v>17</v>
      </c>
      <c r="H21" s="14"/>
      <c r="I21" s="23"/>
      <c r="J21" s="24"/>
      <c r="K21" s="13"/>
      <c r="L21" s="18">
        <v>1382</v>
      </c>
      <c r="M21" s="18">
        <v>1382</v>
      </c>
    </row>
    <row r="22" spans="1:13" s="19" customFormat="1" x14ac:dyDescent="0.25">
      <c r="A22" s="11">
        <v>14</v>
      </c>
      <c r="B22" s="11" t="s">
        <v>24</v>
      </c>
      <c r="C22" s="13"/>
      <c r="D22" s="13">
        <v>171</v>
      </c>
      <c r="E22" s="13"/>
      <c r="F22" s="13"/>
      <c r="G22" s="13"/>
      <c r="H22" s="14"/>
      <c r="I22" s="17"/>
      <c r="J22" s="17"/>
      <c r="K22" s="17"/>
      <c r="L22" s="18">
        <v>171</v>
      </c>
      <c r="M22" s="18">
        <v>171</v>
      </c>
    </row>
    <row r="23" spans="1:13" s="19" customFormat="1" x14ac:dyDescent="0.25">
      <c r="A23" s="11">
        <v>15</v>
      </c>
      <c r="B23" s="11" t="s">
        <v>25</v>
      </c>
      <c r="C23" s="13"/>
      <c r="D23" s="13">
        <v>30</v>
      </c>
      <c r="E23" s="13"/>
      <c r="F23" s="13"/>
      <c r="G23" s="13"/>
      <c r="H23" s="14"/>
      <c r="I23" s="17"/>
      <c r="J23" s="10"/>
      <c r="K23" s="10"/>
      <c r="L23" s="18">
        <v>30</v>
      </c>
      <c r="M23" s="18">
        <v>30</v>
      </c>
    </row>
    <row r="24" spans="1:13" x14ac:dyDescent="0.25">
      <c r="A24" s="40" t="s">
        <v>26</v>
      </c>
      <c r="B24" s="41"/>
      <c r="C24" s="17">
        <f>C9+C10+C11+C12+C13+C14+C15+C16+C17+C18+C19+C20+C21+C22+C23</f>
        <v>4</v>
      </c>
      <c r="D24" s="17">
        <f t="shared" ref="D24:K24" si="0">D9+D10+D11+D12+D13+D14+D15+D16+D17+D18+D19+D20+D21+D22+D23</f>
        <v>2318</v>
      </c>
      <c r="E24" s="17">
        <f t="shared" si="0"/>
        <v>2</v>
      </c>
      <c r="F24" s="17">
        <f t="shared" si="0"/>
        <v>35</v>
      </c>
      <c r="G24" s="17">
        <f t="shared" si="0"/>
        <v>39</v>
      </c>
      <c r="H24" s="17">
        <f t="shared" si="0"/>
        <v>0</v>
      </c>
      <c r="I24" s="17">
        <f t="shared" si="0"/>
        <v>0</v>
      </c>
      <c r="J24" s="17">
        <f t="shared" si="0"/>
        <v>0</v>
      </c>
      <c r="K24" s="17">
        <f t="shared" si="0"/>
        <v>0</v>
      </c>
      <c r="L24" s="18">
        <f>L23+L22+L21+L20+L19+L18+L17+L16+L15+L14+L13+L12+L11+L10+L9</f>
        <v>2376</v>
      </c>
      <c r="M24" s="18">
        <f>M23+M22+M21+M20+M19+M18+M17+M16+M15+M14+M13+M12+M11+M10+M9</f>
        <v>2397</v>
      </c>
    </row>
    <row r="27" spans="1:13" ht="192.75" customHeight="1" x14ac:dyDescent="0.25">
      <c r="A27" s="28" t="s">
        <v>32</v>
      </c>
      <c r="B27" s="29"/>
      <c r="C27" s="29"/>
      <c r="D27" s="29"/>
      <c r="E27" s="29"/>
      <c r="F27" s="29"/>
      <c r="G27" s="29"/>
      <c r="H27" s="29"/>
      <c r="I27" s="29"/>
      <c r="J27" s="29"/>
      <c r="K27" s="29"/>
      <c r="L27" s="29"/>
      <c r="M27" s="29"/>
    </row>
  </sheetData>
  <mergeCells count="18">
    <mergeCell ref="F6:F8"/>
    <mergeCell ref="A3:M3"/>
    <mergeCell ref="A27:M27"/>
    <mergeCell ref="A1:M1"/>
    <mergeCell ref="A5:A8"/>
    <mergeCell ref="B5:B8"/>
    <mergeCell ref="C5:L5"/>
    <mergeCell ref="M5:M8"/>
    <mergeCell ref="G6:G8"/>
    <mergeCell ref="L6:L8"/>
    <mergeCell ref="I7:I8"/>
    <mergeCell ref="K7:K8"/>
    <mergeCell ref="H7:H8"/>
    <mergeCell ref="J7:J8"/>
    <mergeCell ref="A24:B24"/>
    <mergeCell ref="C6:C8"/>
    <mergeCell ref="D6:D8"/>
    <mergeCell ref="E6:E8"/>
  </mergeCells>
  <printOptions horizontalCentered="1"/>
  <pageMargins left="0.70866141732283472" right="0.70866141732283472" top="0.47244094488188981" bottom="0.51181102362204722" header="0.31496062992125984" footer="0.31496062992125984"/>
  <pageSetup paperSize="9" orientation="landscape" horizontalDpi="180" verticalDpi="18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Ответы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2020-11-26T10:34:01Z</dcterms:modified>
</cp:coreProperties>
</file>